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forskningsradet.sharepoint.com/sites/Indikatorrapporten-Redaksjonskomiteen/Shared Documents/Redaksjonskomiteen/2025/Tallgrunnlag/Kapittel 7/"/>
    </mc:Choice>
  </mc:AlternateContent>
  <xr:revisionPtr revIDLastSave="0" documentId="8_{EC89E768-7055-4055-9662-6DDE3647BA09}" xr6:coauthVersionLast="47" xr6:coauthVersionMax="47" xr10:uidLastSave="{00000000-0000-0000-0000-000000000000}"/>
  <bookViews>
    <workbookView xWindow="-108" yWindow="-108" windowWidth="30936" windowHeight="16776" xr2:uid="{6FABC9BA-80F3-443E-BD9C-D7DAE393FD54}"/>
  </bookViews>
  <sheets>
    <sheet name="Figurgrunnlag" sheetId="1" r:id="rId1"/>
    <sheet name="7.2a" sheetId="2" r:id="rId2"/>
    <sheet name="7.2b" sheetId="3" r:id="rId3"/>
    <sheet name="7.2c" sheetId="4" r:id="rId4"/>
    <sheet name="7.2d" sheetId="5" r:id="rId5"/>
    <sheet name="7.2e" sheetId="6" r:id="rId6"/>
    <sheet name="7.2f" sheetId="7" r:id="rId7"/>
    <sheet name="7.2g" sheetId="8" r:id="rId8"/>
    <sheet name="7.2h" sheetId="9" r:id="rId9"/>
    <sheet name="7.2i" sheetId="10" r:id="rId10"/>
  </sheets>
  <externalReferences>
    <externalReference r:id="rId11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3" l="1"/>
  <c r="B23" i="3"/>
  <c r="C22" i="3"/>
  <c r="B22" i="3"/>
  <c r="C21" i="3"/>
  <c r="B21" i="3"/>
  <c r="C20" i="3"/>
  <c r="B20" i="3"/>
  <c r="C19" i="3"/>
  <c r="B19" i="3"/>
  <c r="C18" i="3"/>
  <c r="B18" i="3"/>
  <c r="C17" i="3"/>
  <c r="B17" i="3"/>
  <c r="C16" i="3"/>
  <c r="B16" i="3"/>
  <c r="C15" i="3"/>
  <c r="B15" i="3"/>
  <c r="C14" i="3"/>
  <c r="B14" i="3"/>
  <c r="C13" i="3"/>
  <c r="B13" i="3"/>
  <c r="C12" i="3"/>
  <c r="B12" i="3"/>
  <c r="C11" i="3"/>
  <c r="B11" i="3"/>
  <c r="C10" i="3"/>
  <c r="B10" i="3"/>
  <c r="C9" i="3"/>
  <c r="B9" i="3"/>
  <c r="C8" i="3"/>
  <c r="B8" i="3"/>
  <c r="C7" i="3"/>
  <c r="B7" i="3"/>
  <c r="C6" i="3"/>
  <c r="B6" i="3"/>
  <c r="C5" i="3"/>
  <c r="B5" i="3"/>
  <c r="C4" i="3"/>
  <c r="B4" i="3"/>
</calcChain>
</file>

<file path=xl/sharedStrings.xml><?xml version="1.0" encoding="utf-8"?>
<sst xmlns="http://schemas.openxmlformats.org/spreadsheetml/2006/main" count="113" uniqueCount="80">
  <si>
    <t>Figurer 2025: Kapittel 7 - Innovasjon i Norge og Europa</t>
  </si>
  <si>
    <t>Kapittel 7: Innovasjon i Norge og Europa</t>
  </si>
  <si>
    <t>7.2 Norske vekstforetak</t>
  </si>
  <si>
    <t>Figur 7.2a</t>
  </si>
  <si>
    <t>Figur 7.2b</t>
  </si>
  <si>
    <t>Figur 7.2c</t>
  </si>
  <si>
    <t>Figur 7.2d</t>
  </si>
  <si>
    <t>Figur 7.2e</t>
  </si>
  <si>
    <t>Figur 7.2f</t>
  </si>
  <si>
    <t>Figur 7.2g</t>
  </si>
  <si>
    <t>Figur 7.2h</t>
  </si>
  <si>
    <t>Figur 7.2i</t>
  </si>
  <si>
    <t>Figur</t>
  </si>
  <si>
    <t>Lenke</t>
  </si>
  <si>
    <t>Tittel</t>
  </si>
  <si>
    <t>Vekstforetak</t>
  </si>
  <si>
    <t>Streng definisjon</t>
  </si>
  <si>
    <t>Totalt</t>
  </si>
  <si>
    <t>https://app.powerbi.com/view?r=eyJrIjoiMTQxNjZhZTYtODBkNS00NTNkLTgzN2ItY2Y3ZjM3Mjc4Yzg3IiwidCI6ImE5YjEzODgyLTk5YTYtNGIyOC05MzY4LWI2NGM2OWJmMDI1NiIsImMiOjh9</t>
  </si>
  <si>
    <t>Antall foretak totalt med minst 10 ansatte og vekstforetak. 2003–2022. </t>
  </si>
  <si>
    <t>https://app.powerbi.com/view?r=eyJrIjoiMWYxMWZjZTgtOTM2Mi00N2MxLWIyMDktN2M5YWM5ZTI0NjQxIiwidCI6ImE5YjEzODgyLTk5YTYtNGIyOC05MzY4LWI2NGM2OWJmMDI1NiIsImMiOjh9</t>
  </si>
  <si>
    <t>Antall vekstforetak i prosent av antall foretak totalt med minst 10 ansatte. 2003–2022. </t>
  </si>
  <si>
    <t>Vekstforetak etter næring, gjennomsnittlig andel i prosent. 2011–2022. </t>
  </si>
  <si>
    <t>https://app.powerbi.com/view?r=eyJrIjoiNWM0NGI1Y2YtNTE5ZS00Yzk1LThiOTQtYmFmOWU1MjI3N2ZhIiwidCI6ImE5YjEzODgyLTk5YTYtNGIyOC05MzY4LWI2NGM2OWJmMDI1NiIsImMiOjh9</t>
  </si>
  <si>
    <t>Fordeling av sysselsetting i vekstforetak og næringsrettet virksomhet etter fylkesoppdelingen i 2022. Andel i prosent.</t>
  </si>
  <si>
    <t>https://app.powerbi.com/view?r=eyJrIjoiODMwMWFiN2QtMDVmYS00YTc5LWI1ZjEtYjdkYjc4M2JlYWRjIiwidCI6ImE5YjEzODgyLTk5YTYtNGIyOC05MzY4LWI2NGM2OWJmMDI1NiIsImMiOjh9</t>
  </si>
  <si>
    <t>Gjennomsnittsalder blant sysselsatte i vekstforetak og alle foretak med minst 10 ansatte. 2003–2022. </t>
  </si>
  <si>
    <t>https://app.powerbi.com/view?r=eyJrIjoiNmFjMjUwMzMtZWU4OC00MjlmLWFlMTMtMzUyMzJlYjhkMzJmIiwidCI6ImE5YjEzODgyLTk5YTYtNGIyOC05MzY4LWI2NGM2OWJmMDI1NiIsImMiOjh9</t>
  </si>
  <si>
    <t>Kvinneandel i vekstforetak og alle foretak med minst 10 ansatte. 2003–2022.</t>
  </si>
  <si>
    <t>https://app.powerbi.com/view?r=eyJrIjoiYTc4MDNjMGYtZjVhOC00MTc3LThhMWYtN2RlZGFlNDY0NTg3IiwidCI6ImE5YjEzODgyLTk5YTYtNGIyOC05MzY4LWI2NGM2OWJmMDI1NiIsImMiOjh9</t>
  </si>
  <si>
    <t>Andel høyt utdannede i vekstforetak og alle foretak med minst 10 ansatte. 2003–2022.</t>
  </si>
  <si>
    <t>https://app.powerbi.com/view?r=eyJrIjoiMmVkNTE1ODAtM2JjMi00YWMzLWI3YWMtMzVhY2E4NzVlZDg5IiwidCI6ImE5YjEzODgyLTk5YTYtNGIyOC05MzY4LWI2NGM2OWJmMDI1NiIsImMiOjh9</t>
  </si>
  <si>
    <t>Andel foretak som benytter seg av næringsrettede virkemidler innen forskning og innovasjon mellom 0 og 3 år før målepunkt. Blant vekstforetak og alle foretak med minst 10 ansatte. 2003–2022.</t>
  </si>
  <si>
    <t>https://app.powerbi.com/view?r=eyJrIjoiY2YxMWNiZWEtMzM4YS00NTc5LTg5ODQtYWQ3NzMzODYzZGFiIiwidCI6ImE5YjEzODgyLTk5YTYtNGIyOC05MzY4LWI2NGM2OWJmMDI1NiIsImMiOjh9</t>
  </si>
  <si>
    <t>Andel foretak som benytter seg av minst 2 eller flere næringsrettede virkemidler innen forskning og innovasjon mellom 0 og 3 år før målepunkt. Blant vekstforetak og alle foretak med minst 10 ansatte. 2003–2022.</t>
  </si>
  <si>
    <t>https://app.powerbi.com/view?r=eyJrIjoiZjJjNjA5OTQtOTViNS00YzMzLTg0ZWEtZjJkMDE5MDgzNGJmIiwidCI6ImE5YjEzODgyLTk5YTYtNGIyOC05MzY4LWI2NGM2OWJmMDI1NiIsImMiOjh9</t>
  </si>
  <si>
    <t>Figur 7.2a Antall foretak totalt med minst 10 ansatte og vekstforetak. 2003-2022</t>
  </si>
  <si>
    <t>År</t>
  </si>
  <si>
    <t>Figur 7.2b Antall vekstforetak i prosent av antall foretak totalt med minst 10 ansatte. 2003-2022</t>
  </si>
  <si>
    <t>Figur 7.2c Vekstforetak etter næring, gjennomsnittlig andel i prosent. 2011-2022</t>
  </si>
  <si>
    <t>Næring</t>
  </si>
  <si>
    <t>Annen tjenesteyting (S)</t>
  </si>
  <si>
    <t>Kulturell virksomhet, underholdning og fritidsaktiviteter (R)</t>
  </si>
  <si>
    <t>Helse- og sosialtjenester (Q)</t>
  </si>
  <si>
    <t>Undervisning (P)</t>
  </si>
  <si>
    <t>Forretningsmessig tjenesteyting (N)</t>
  </si>
  <si>
    <t>Faglig, vitenskapelig og teknisk tjenesteyting (M)</t>
  </si>
  <si>
    <t>Omsetning og drift av fast eiendom (L)</t>
  </si>
  <si>
    <t>Informasjon og kommunikasjon (J)</t>
  </si>
  <si>
    <t>Overnattings- og serveringsvirksomhet (I)</t>
  </si>
  <si>
    <t>Transport og lagring (H)</t>
  </si>
  <si>
    <t>Varehandel, reparasjon av motorvogner (G)</t>
  </si>
  <si>
    <t>Bygge- og anleggsvirksomhet (F)</t>
  </si>
  <si>
    <t>Vannforsyning, avløps- og renovasjonsvirksomhet (E)</t>
  </si>
  <si>
    <t>Elektrisitets-, gass-, damp- og varmtvannsforsyning (D)</t>
  </si>
  <si>
    <t>Industri (C)</t>
  </si>
  <si>
    <t>Bergverksdrift og utvinning (B)</t>
  </si>
  <si>
    <t>Jordbruk, skogbruk og fiske (A)</t>
  </si>
  <si>
    <t>Figur 7.2d Fordeling av sysselsetting i vekstforetak og næringsrettet virksomhet etter region, andel i prosent. 2022</t>
  </si>
  <si>
    <t>Troms og Finnmark</t>
  </si>
  <si>
    <t>Trøndelag</t>
  </si>
  <si>
    <t>Vestland</t>
  </si>
  <si>
    <t>Agder</t>
  </si>
  <si>
    <t>Vestfold og Telemark</t>
  </si>
  <si>
    <t>Innlandet</t>
  </si>
  <si>
    <t>Viken</t>
  </si>
  <si>
    <t>Nordland</t>
  </si>
  <si>
    <t>Møre og Romsdal</t>
  </si>
  <si>
    <t>Rogaland</t>
  </si>
  <si>
    <t>Oslo</t>
  </si>
  <si>
    <t>Figur 7.2e Gjennomsnittsalder blant sysselsatte i vekstforetak og alle foretak med minst 10 ansatte. 2003-2022</t>
  </si>
  <si>
    <t>Figur 7.2f Kvinneandel i vekstforetak og alle foretak med minst 10 ansatte. 2003-2022</t>
  </si>
  <si>
    <t>Figur 7.2 g Andel høyt utdannede i vekstforetak og alle foretak med minst 10 ansatte. 2003-2022</t>
  </si>
  <si>
    <t>Figur 7.2h Andel foretak som benytter seg av næringsrettede virkemidler innen forskning og innovasjon mellom 0 og 3 år før målepunkt. Blant vekstforetak og alle foretak med minst 10 ansatte. 2003-2022</t>
  </si>
  <si>
    <t>Alle</t>
  </si>
  <si>
    <t>Figur 7.2i Andel foretak som benytter seg av to eller flere næringsrettede virkemidler innen forskning og innovasjon mellom 0 og 3 år før målepunkt. Blant vekstforetak og alle foretak med minst 10 ansatte. 2003-2022</t>
  </si>
  <si>
    <t>Kilde: Registerdata fra SSB </t>
  </si>
  <si>
    <t>Fylkestilhørighet er basert på forretningsadresse. SSB definerer forretningsadresse som «hovedkontorets beliggenhetsadresse for næringsdrivende enheter, og besøksadresse for andre enheter».</t>
  </si>
  <si>
    <t>Kilde: Registerdata fra SSB</t>
  </si>
  <si>
    <t>Høyt utdannede sysselsatte omfatter sysselsatte med master- og doktorgradsutdanning.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</si>
</sst>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8" formatCode="0.0\ %"/>
    <numFmt numFmtId="169" formatCode="0.0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3" fillId="0" borderId="0" xfId="0" applyFont="1"/>
    <xf numFmtId="0" fontId="2" fillId="0" borderId="0" xfId="0" applyFont="1"/>
    <xf numFmtId="9" fontId="0" fillId="0" borderId="0" xfId="0" applyNumberFormat="1"/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4" fillId="0" borderId="0" xfId="2" applyBorder="1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4" fillId="0" borderId="1" xfId="2" applyBorder="1"/>
    <xf numFmtId="0" fontId="0" fillId="0" borderId="2" xfId="0" applyBorder="1" applyAlignment="1">
      <alignment horizontal="center" vertical="center"/>
    </xf>
    <xf numFmtId="0" fontId="0" fillId="0" borderId="2" xfId="0" applyBorder="1"/>
    <xf numFmtId="0" fontId="4" fillId="0" borderId="2" xfId="2" applyBorder="1"/>
    <xf numFmtId="168" fontId="0" fillId="0" borderId="0" xfId="1" applyNumberFormat="1" applyFont="1"/>
    <xf numFmtId="9" fontId="0" fillId="0" borderId="0" xfId="1" applyFont="1"/>
    <xf numFmtId="169" fontId="0" fillId="0" borderId="0" xfId="0" applyNumberFormat="1"/>
    <xf numFmtId="168" fontId="0" fillId="0" borderId="0" xfId="0" applyNumberFormat="1"/>
  </cellXfs>
  <cellStyles count="3">
    <cellStyle name="Hyperkobling" xfId="2" builtinId="8"/>
    <cellStyle name="Normal" xfId="0" builtinId="0"/>
    <cellStyle name="Pros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'7.2a'!$B$3</c:f>
              <c:strCache>
                <c:ptCount val="1"/>
                <c:pt idx="0">
                  <c:v>Totalt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'7.2a'!$A$4:$A$23</c:f>
              <c:numCache>
                <c:formatCode>General</c:formatCode>
                <c:ptCount val="20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</c:numCache>
            </c:numRef>
          </c:cat>
          <c:val>
            <c:numRef>
              <c:f>'7.2a'!$B$4:$B$23</c:f>
              <c:numCache>
                <c:formatCode>General</c:formatCode>
                <c:ptCount val="20"/>
                <c:pt idx="0">
                  <c:v>21663</c:v>
                </c:pt>
                <c:pt idx="1">
                  <c:v>21468</c:v>
                </c:pt>
                <c:pt idx="2">
                  <c:v>21967</c:v>
                </c:pt>
                <c:pt idx="3">
                  <c:v>22894</c:v>
                </c:pt>
                <c:pt idx="4">
                  <c:v>22988</c:v>
                </c:pt>
                <c:pt idx="5">
                  <c:v>22135</c:v>
                </c:pt>
                <c:pt idx="6">
                  <c:v>22401</c:v>
                </c:pt>
                <c:pt idx="7">
                  <c:v>24128</c:v>
                </c:pt>
                <c:pt idx="8">
                  <c:v>23941</c:v>
                </c:pt>
                <c:pt idx="9">
                  <c:v>24900</c:v>
                </c:pt>
                <c:pt idx="10">
                  <c:v>25249</c:v>
                </c:pt>
                <c:pt idx="11">
                  <c:v>25291</c:v>
                </c:pt>
                <c:pt idx="12">
                  <c:v>25229</c:v>
                </c:pt>
                <c:pt idx="13">
                  <c:v>26121</c:v>
                </c:pt>
                <c:pt idx="14">
                  <c:v>27116</c:v>
                </c:pt>
                <c:pt idx="15">
                  <c:v>27075</c:v>
                </c:pt>
                <c:pt idx="16">
                  <c:v>27580</c:v>
                </c:pt>
                <c:pt idx="17">
                  <c:v>24334</c:v>
                </c:pt>
                <c:pt idx="18">
                  <c:v>27587</c:v>
                </c:pt>
                <c:pt idx="19">
                  <c:v>27813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1E-4313-A88B-F52AEBC17705}"/>
            </c:ext>
          </c:extLst>
        </c:ser>
        <c:ser>
          <c:idx val="1"/>
          <c:order val="1"/>
          <c:tx>
            <c:strRef>
              <c:f>'7.2a'!$C$3</c:f>
              <c:strCache>
                <c:ptCount val="1"/>
                <c:pt idx="0">
                  <c:v>Vekstforetak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'7.2a'!$A$4:$A$23</c:f>
              <c:numCache>
                <c:formatCode>General</c:formatCode>
                <c:ptCount val="20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</c:numCache>
            </c:numRef>
          </c:cat>
          <c:val>
            <c:numRef>
              <c:f>'7.2a'!$C$4:$C$23</c:f>
              <c:numCache>
                <c:formatCode>General</c:formatCode>
                <c:ptCount val="20"/>
                <c:pt idx="0">
                  <c:v>1866</c:v>
                </c:pt>
                <c:pt idx="1">
                  <c:v>1904</c:v>
                </c:pt>
                <c:pt idx="2">
                  <c:v>2289</c:v>
                </c:pt>
                <c:pt idx="3">
                  <c:v>3233</c:v>
                </c:pt>
                <c:pt idx="4">
                  <c:v>3799</c:v>
                </c:pt>
                <c:pt idx="5">
                  <c:v>3522</c:v>
                </c:pt>
                <c:pt idx="6">
                  <c:v>2402</c:v>
                </c:pt>
                <c:pt idx="7">
                  <c:v>1994</c:v>
                </c:pt>
                <c:pt idx="8">
                  <c:v>1804</c:v>
                </c:pt>
                <c:pt idx="9">
                  <c:v>2301</c:v>
                </c:pt>
                <c:pt idx="10">
                  <c:v>2572</c:v>
                </c:pt>
                <c:pt idx="11">
                  <c:v>2330</c:v>
                </c:pt>
                <c:pt idx="12">
                  <c:v>2198</c:v>
                </c:pt>
                <c:pt idx="13">
                  <c:v>2308</c:v>
                </c:pt>
                <c:pt idx="14">
                  <c:v>2451</c:v>
                </c:pt>
                <c:pt idx="15">
                  <c:v>2373</c:v>
                </c:pt>
                <c:pt idx="16">
                  <c:v>2609</c:v>
                </c:pt>
                <c:pt idx="17">
                  <c:v>2076</c:v>
                </c:pt>
                <c:pt idx="18">
                  <c:v>2497</c:v>
                </c:pt>
                <c:pt idx="19">
                  <c:v>2920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1E-4313-A88B-F52AEBC17705}"/>
            </c:ext>
          </c:extLst>
        </c:ser>
        <c:ser>
          <c:idx val="2"/>
          <c:order val="2"/>
          <c:tx>
            <c:strRef>
              <c:f>'7.2a'!$D$3</c:f>
              <c:strCache>
                <c:ptCount val="1"/>
                <c:pt idx="0">
                  <c:v>Streng definisjon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'7.2a'!$A$4:$A$23</c:f>
              <c:numCache>
                <c:formatCode>General</c:formatCode>
                <c:ptCount val="20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</c:numCache>
            </c:numRef>
          </c:cat>
          <c:val>
            <c:numRef>
              <c:f>'7.2a'!$D$4:$D$23</c:f>
              <c:numCache>
                <c:formatCode>General</c:formatCode>
                <c:ptCount val="20"/>
                <c:pt idx="0">
                  <c:v>438</c:v>
                </c:pt>
                <c:pt idx="1">
                  <c:v>407</c:v>
                </c:pt>
                <c:pt idx="2">
                  <c:v>447</c:v>
                </c:pt>
                <c:pt idx="3">
                  <c:v>753</c:v>
                </c:pt>
                <c:pt idx="4">
                  <c:v>937</c:v>
                </c:pt>
                <c:pt idx="5">
                  <c:v>917</c:v>
                </c:pt>
                <c:pt idx="6">
                  <c:v>629</c:v>
                </c:pt>
                <c:pt idx="7">
                  <c:v>478</c:v>
                </c:pt>
                <c:pt idx="8">
                  <c:v>431</c:v>
                </c:pt>
                <c:pt idx="9">
                  <c:v>609</c:v>
                </c:pt>
                <c:pt idx="10">
                  <c:v>667</c:v>
                </c:pt>
                <c:pt idx="11">
                  <c:v>525</c:v>
                </c:pt>
                <c:pt idx="12">
                  <c:v>445</c:v>
                </c:pt>
                <c:pt idx="13">
                  <c:v>464</c:v>
                </c:pt>
                <c:pt idx="14">
                  <c:v>518</c:v>
                </c:pt>
                <c:pt idx="15">
                  <c:v>657</c:v>
                </c:pt>
                <c:pt idx="16">
                  <c:v>764</c:v>
                </c:pt>
                <c:pt idx="17">
                  <c:v>541</c:v>
                </c:pt>
                <c:pt idx="18">
                  <c:v>640</c:v>
                </c:pt>
                <c:pt idx="19">
                  <c:v>700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31E-4313-A88B-F52AEBC177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67639360"/>
        <c:axId val="1167638880"/>
      </c:lineChart>
      <c:catAx>
        <c:axId val="1167639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167638880"/>
        <c:crosses val="autoZero"/>
        <c:auto val="1"/>
        <c:lblAlgn val="ctr"/>
        <c:lblOffset val="100"/>
        <c:noMultiLvlLbl val="0"/>
      </c:catAx>
      <c:valAx>
        <c:axId val="1167638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167639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'7.2b'!$B$3</c:f>
              <c:strCache>
                <c:ptCount val="1"/>
                <c:pt idx="0">
                  <c:v>Vekstforetak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'7.2b'!$A$4:$A$23</c:f>
              <c:numCache>
                <c:formatCode>General</c:formatCode>
                <c:ptCount val="20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</c:numCache>
            </c:numRef>
          </c:cat>
          <c:val>
            <c:numRef>
              <c:f>'7.2b'!$B$4:$B$23</c:f>
              <c:numCache>
                <c:formatCode>0.0\ %</c:formatCode>
                <c:ptCount val="20"/>
                <c:pt idx="0">
                  <c:v>8.6137654064533997E-2</c:v>
                </c:pt>
                <c:pt idx="1">
                  <c:v>8.8690143469349725E-2</c:v>
                </c:pt>
                <c:pt idx="2">
                  <c:v>0.10420175718122639</c:v>
                </c:pt>
                <c:pt idx="3">
                  <c:v>0.14121603913689176</c:v>
                </c:pt>
                <c:pt idx="4">
                  <c:v>0.1652601357229859</c:v>
                </c:pt>
                <c:pt idx="5">
                  <c:v>0.15911452450869665</c:v>
                </c:pt>
                <c:pt idx="6">
                  <c:v>0.10722735592161065</c:v>
                </c:pt>
                <c:pt idx="7">
                  <c:v>8.2642572944297082E-2</c:v>
                </c:pt>
                <c:pt idx="8">
                  <c:v>7.5351906770811578E-2</c:v>
                </c:pt>
                <c:pt idx="9">
                  <c:v>9.2409638554216869E-2</c:v>
                </c:pt>
                <c:pt idx="10">
                  <c:v>0.10186542041268962</c:v>
                </c:pt>
                <c:pt idx="11">
                  <c:v>9.2127634336325176E-2</c:v>
                </c:pt>
                <c:pt idx="12">
                  <c:v>8.7121962820563642E-2</c:v>
                </c:pt>
                <c:pt idx="13">
                  <c:v>8.8358026109260746E-2</c:v>
                </c:pt>
                <c:pt idx="14">
                  <c:v>9.0389437970202088E-2</c:v>
                </c:pt>
                <c:pt idx="15">
                  <c:v>8.7645429362880889E-2</c:v>
                </c:pt>
                <c:pt idx="16">
                  <c:v>9.4597534445250181E-2</c:v>
                </c:pt>
                <c:pt idx="17">
                  <c:v>8.5312731158050464E-2</c:v>
                </c:pt>
                <c:pt idx="18">
                  <c:v>9.0513647732627683E-2</c:v>
                </c:pt>
                <c:pt idx="19">
                  <c:v>0.10498687664041995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59-4B93-91EC-994E9DA27495}"/>
            </c:ext>
          </c:extLst>
        </c:ser>
        <c:ser>
          <c:idx val="1"/>
          <c:order val="1"/>
          <c:tx>
            <c:strRef>
              <c:f>'7.2b'!$C$3</c:f>
              <c:strCache>
                <c:ptCount val="1"/>
                <c:pt idx="0">
                  <c:v>Streng definisjon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'7.2b'!$A$4:$A$23</c:f>
              <c:numCache>
                <c:formatCode>General</c:formatCode>
                <c:ptCount val="20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</c:numCache>
            </c:numRef>
          </c:cat>
          <c:val>
            <c:numRef>
              <c:f>'7.2b'!$C$4:$C$23</c:f>
              <c:numCache>
                <c:formatCode>0.0\ %</c:formatCode>
                <c:ptCount val="20"/>
                <c:pt idx="0">
                  <c:v>2.0218806259520841E-2</c:v>
                </c:pt>
                <c:pt idx="1">
                  <c:v>1.8958449785727593E-2</c:v>
                </c:pt>
                <c:pt idx="2">
                  <c:v>2.0348704875495061E-2</c:v>
                </c:pt>
                <c:pt idx="3">
                  <c:v>3.2890713724119856E-2</c:v>
                </c:pt>
                <c:pt idx="4">
                  <c:v>4.0760396728728034E-2</c:v>
                </c:pt>
                <c:pt idx="5">
                  <c:v>4.1427603343121754E-2</c:v>
                </c:pt>
                <c:pt idx="6">
                  <c:v>2.8079103611445919E-2</c:v>
                </c:pt>
                <c:pt idx="7">
                  <c:v>1.9811007957559683E-2</c:v>
                </c:pt>
                <c:pt idx="8">
                  <c:v>1.8002589699678377E-2</c:v>
                </c:pt>
                <c:pt idx="9">
                  <c:v>2.4457831325301205E-2</c:v>
                </c:pt>
                <c:pt idx="10">
                  <c:v>2.6416887797536537E-2</c:v>
                </c:pt>
                <c:pt idx="11">
                  <c:v>2.0758372543592581E-2</c:v>
                </c:pt>
                <c:pt idx="12">
                  <c:v>1.7638431963216933E-2</c:v>
                </c:pt>
                <c:pt idx="13">
                  <c:v>1.776348531832625E-2</c:v>
                </c:pt>
                <c:pt idx="14">
                  <c:v>1.9103112553473963E-2</c:v>
                </c:pt>
                <c:pt idx="15">
                  <c:v>2.4265927977839337E-2</c:v>
                </c:pt>
                <c:pt idx="16">
                  <c:v>2.770123277737491E-2</c:v>
                </c:pt>
                <c:pt idx="17">
                  <c:v>2.2232267609106598E-2</c:v>
                </c:pt>
                <c:pt idx="18">
                  <c:v>2.3199333019175698E-2</c:v>
                </c:pt>
                <c:pt idx="19">
                  <c:v>2.5168086865854096E-2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59-4B93-91EC-994E9DA274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69630816"/>
        <c:axId val="1769615936"/>
      </c:lineChart>
      <c:catAx>
        <c:axId val="1769630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769615936"/>
        <c:crosses val="autoZero"/>
        <c:auto val="1"/>
        <c:lblAlgn val="ctr"/>
        <c:lblOffset val="100"/>
        <c:noMultiLvlLbl val="0"/>
      </c:catAx>
      <c:valAx>
        <c:axId val="1769615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\ 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769630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'7.2c'!$B$4</c:f>
              <c:strCache>
                <c:ptCount val="1"/>
                <c:pt idx="0">
                  <c:v>Streng definisjon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'7.2c'!$A$5:$A$21</c:f>
              <c:strCache>
                <c:ptCount val="17"/>
                <c:pt idx="0">
                  <c:v>Annen tjenesteyting (S)</c:v>
                </c:pt>
                <c:pt idx="1">
                  <c:v>Kulturell virksomhet, underholdning og fritidsaktiviteter (R)</c:v>
                </c:pt>
                <c:pt idx="2">
                  <c:v>Helse- og sosialtjenester (Q)</c:v>
                </c:pt>
                <c:pt idx="3">
                  <c:v>Undervisning (P)</c:v>
                </c:pt>
                <c:pt idx="4">
                  <c:v>Forretningsmessig tjenesteyting (N)</c:v>
                </c:pt>
                <c:pt idx="5">
                  <c:v>Faglig, vitenskapelig og teknisk tjenesteyting (M)</c:v>
                </c:pt>
                <c:pt idx="6">
                  <c:v>Omsetning og drift av fast eiendom (L)</c:v>
                </c:pt>
                <c:pt idx="7">
                  <c:v>Informasjon og kommunikasjon (J)</c:v>
                </c:pt>
                <c:pt idx="8">
                  <c:v>Overnattings- og serveringsvirksomhet (I)</c:v>
                </c:pt>
                <c:pt idx="9">
                  <c:v>Transport og lagring (H)</c:v>
                </c:pt>
                <c:pt idx="10">
                  <c:v>Varehandel, reparasjon av motorvogner (G)</c:v>
                </c:pt>
                <c:pt idx="11">
                  <c:v>Bygge- og anleggsvirksomhet (F)</c:v>
                </c:pt>
                <c:pt idx="12">
                  <c:v>Vannforsyning, avløps- og renovasjonsvirksomhet (E)</c:v>
                </c:pt>
                <c:pt idx="13">
                  <c:v>Elektrisitets-, gass-, damp- og varmtvannsforsyning (D)</c:v>
                </c:pt>
                <c:pt idx="14">
                  <c:v>Industri (C)</c:v>
                </c:pt>
                <c:pt idx="15">
                  <c:v>Bergverksdrift og utvinning (B)</c:v>
                </c:pt>
                <c:pt idx="16">
                  <c:v>Jordbruk, skogbruk og fiske (A)</c:v>
                </c:pt>
              </c:strCache>
            </c:strRef>
          </c:cat>
          <c:val>
            <c:numRef>
              <c:f>'7.2c'!$B$5:$B$21</c:f>
              <c:numCache>
                <c:formatCode>0%</c:formatCode>
                <c:ptCount val="17"/>
                <c:pt idx="0">
                  <c:v>6.9808027923211171E-3</c:v>
                </c:pt>
                <c:pt idx="1">
                  <c:v>1.114955786236063E-2</c:v>
                </c:pt>
                <c:pt idx="2">
                  <c:v>2.2465124705598163E-2</c:v>
                </c:pt>
                <c:pt idx="3">
                  <c:v>2.9745042492917848E-2</c:v>
                </c:pt>
                <c:pt idx="4">
                  <c:v>4.6716589861751152E-2</c:v>
                </c:pt>
                <c:pt idx="5">
                  <c:v>3.0296610169491527E-2</c:v>
                </c:pt>
                <c:pt idx="6">
                  <c:v>1.8219084491004327E-2</c:v>
                </c:pt>
                <c:pt idx="7">
                  <c:v>4.6398503274087934E-2</c:v>
                </c:pt>
                <c:pt idx="8">
                  <c:v>1.4426061867718491E-2</c:v>
                </c:pt>
                <c:pt idx="9">
                  <c:v>2.5824705032506622E-2</c:v>
                </c:pt>
                <c:pt idx="10">
                  <c:v>1.2006883425025422E-2</c:v>
                </c:pt>
                <c:pt idx="11">
                  <c:v>2.4961830656880599E-2</c:v>
                </c:pt>
                <c:pt idx="12">
                  <c:v>2.5603864734299518E-2</c:v>
                </c:pt>
                <c:pt idx="13">
                  <c:v>1.5088013411567477E-2</c:v>
                </c:pt>
                <c:pt idx="14">
                  <c:v>1.8224838736936987E-2</c:v>
                </c:pt>
                <c:pt idx="15">
                  <c:v>4.2992972302604383E-2</c:v>
                </c:pt>
                <c:pt idx="16">
                  <c:v>2.6009412930393858E-2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89-4EA9-9DFC-6FA5F354B881}"/>
            </c:ext>
          </c:extLst>
        </c:ser>
        <c:ser>
          <c:idx val="1"/>
          <c:order val="1"/>
          <c:tx>
            <c:strRef>
              <c:f>'7.2c'!$C$4</c:f>
              <c:strCache>
                <c:ptCount val="1"/>
                <c:pt idx="0">
                  <c:v>Vekstforetak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'7.2c'!$A$5:$A$21</c:f>
              <c:strCache>
                <c:ptCount val="17"/>
                <c:pt idx="0">
                  <c:v>Annen tjenesteyting (S)</c:v>
                </c:pt>
                <c:pt idx="1">
                  <c:v>Kulturell virksomhet, underholdning og fritidsaktiviteter (R)</c:v>
                </c:pt>
                <c:pt idx="2">
                  <c:v>Helse- og sosialtjenester (Q)</c:v>
                </c:pt>
                <c:pt idx="3">
                  <c:v>Undervisning (P)</c:v>
                </c:pt>
                <c:pt idx="4">
                  <c:v>Forretningsmessig tjenesteyting (N)</c:v>
                </c:pt>
                <c:pt idx="5">
                  <c:v>Faglig, vitenskapelig og teknisk tjenesteyting (M)</c:v>
                </c:pt>
                <c:pt idx="6">
                  <c:v>Omsetning og drift av fast eiendom (L)</c:v>
                </c:pt>
                <c:pt idx="7">
                  <c:v>Informasjon og kommunikasjon (J)</c:v>
                </c:pt>
                <c:pt idx="8">
                  <c:v>Overnattings- og serveringsvirksomhet (I)</c:v>
                </c:pt>
                <c:pt idx="9">
                  <c:v>Transport og lagring (H)</c:v>
                </c:pt>
                <c:pt idx="10">
                  <c:v>Varehandel, reparasjon av motorvogner (G)</c:v>
                </c:pt>
                <c:pt idx="11">
                  <c:v>Bygge- og anleggsvirksomhet (F)</c:v>
                </c:pt>
                <c:pt idx="12">
                  <c:v>Vannforsyning, avløps- og renovasjonsvirksomhet (E)</c:v>
                </c:pt>
                <c:pt idx="13">
                  <c:v>Elektrisitets-, gass-, damp- og varmtvannsforsyning (D)</c:v>
                </c:pt>
                <c:pt idx="14">
                  <c:v>Industri (C)</c:v>
                </c:pt>
                <c:pt idx="15">
                  <c:v>Bergverksdrift og utvinning (B)</c:v>
                </c:pt>
                <c:pt idx="16">
                  <c:v>Jordbruk, skogbruk og fiske (A)</c:v>
                </c:pt>
              </c:strCache>
            </c:strRef>
          </c:cat>
          <c:val>
            <c:numRef>
              <c:f>'7.2c'!$C$5:$C$21</c:f>
              <c:numCache>
                <c:formatCode>0%</c:formatCode>
                <c:ptCount val="17"/>
                <c:pt idx="0">
                  <c:v>3.3408127648965343E-2</c:v>
                </c:pt>
                <c:pt idx="1">
                  <c:v>8.1314878892733561E-2</c:v>
                </c:pt>
                <c:pt idx="2">
                  <c:v>7.9413008031885987E-2</c:v>
                </c:pt>
                <c:pt idx="3">
                  <c:v>9.1784702549575076E-2</c:v>
                </c:pt>
                <c:pt idx="4">
                  <c:v>0.13052995391705069</c:v>
                </c:pt>
                <c:pt idx="5">
                  <c:v>0.10165254237288135</c:v>
                </c:pt>
                <c:pt idx="6">
                  <c:v>9.2234115235709402E-2</c:v>
                </c:pt>
                <c:pt idx="7">
                  <c:v>0.13358278765201123</c:v>
                </c:pt>
                <c:pt idx="8">
                  <c:v>6.1429458383550635E-2</c:v>
                </c:pt>
                <c:pt idx="9">
                  <c:v>9.4269202985793402E-2</c:v>
                </c:pt>
                <c:pt idx="10">
                  <c:v>5.9369540844262506E-2</c:v>
                </c:pt>
                <c:pt idx="11">
                  <c:v>0.11741441789452385</c:v>
                </c:pt>
                <c:pt idx="12">
                  <c:v>0.10096618357487923</c:v>
                </c:pt>
                <c:pt idx="13">
                  <c:v>0.11399832355406538</c:v>
                </c:pt>
                <c:pt idx="14">
                  <c:v>9.4898735246894447E-2</c:v>
                </c:pt>
                <c:pt idx="15">
                  <c:v>0.16907813145928069</c:v>
                </c:pt>
                <c:pt idx="16">
                  <c:v>0.14515729502105523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89-4EA9-9DFC-6FA5F354B8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363150896"/>
        <c:axId val="1363160496"/>
      </c:barChart>
      <c:catAx>
        <c:axId val="13631508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363160496"/>
        <c:crosses val="autoZero"/>
        <c:auto val="1"/>
        <c:lblAlgn val="ctr"/>
        <c:lblOffset val="100"/>
        <c:noMultiLvlLbl val="0"/>
      </c:catAx>
      <c:valAx>
        <c:axId val="13631604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363150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'7.2d'!$B$3</c:f>
              <c:strCache>
                <c:ptCount val="1"/>
                <c:pt idx="0">
                  <c:v>Totalt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'7.2d'!$A$4:$A$14</c:f>
              <c:strCache>
                <c:ptCount val="11"/>
                <c:pt idx="0">
                  <c:v>Troms og Finnmark</c:v>
                </c:pt>
                <c:pt idx="1">
                  <c:v>Trøndelag</c:v>
                </c:pt>
                <c:pt idx="2">
                  <c:v>Vestland</c:v>
                </c:pt>
                <c:pt idx="3">
                  <c:v>Agder</c:v>
                </c:pt>
                <c:pt idx="4">
                  <c:v>Vestfold og Telemark</c:v>
                </c:pt>
                <c:pt idx="5">
                  <c:v>Innlandet</c:v>
                </c:pt>
                <c:pt idx="6">
                  <c:v>Viken</c:v>
                </c:pt>
                <c:pt idx="7">
                  <c:v>Nordland</c:v>
                </c:pt>
                <c:pt idx="8">
                  <c:v>Møre og Romsdal</c:v>
                </c:pt>
                <c:pt idx="9">
                  <c:v>Rogaland</c:v>
                </c:pt>
                <c:pt idx="10">
                  <c:v>Oslo</c:v>
                </c:pt>
              </c:strCache>
            </c:strRef>
          </c:cat>
          <c:val>
            <c:numRef>
              <c:f>'7.2d'!$B$4:$B$14</c:f>
              <c:numCache>
                <c:formatCode>0%</c:formatCode>
                <c:ptCount val="11"/>
                <c:pt idx="0">
                  <c:v>2.7375504055671192E-2</c:v>
                </c:pt>
                <c:pt idx="1">
                  <c:v>6.1081704023376239E-2</c:v>
                </c:pt>
                <c:pt idx="2">
                  <c:v>9.3545506761663968E-2</c:v>
                </c:pt>
                <c:pt idx="3">
                  <c:v>4.0390075863650406E-2</c:v>
                </c:pt>
                <c:pt idx="4">
                  <c:v>5.0901420019480198E-2</c:v>
                </c:pt>
                <c:pt idx="5">
                  <c:v>3.8427309439490832E-2</c:v>
                </c:pt>
                <c:pt idx="6">
                  <c:v>0.21403149421676992</c:v>
                </c:pt>
                <c:pt idx="7">
                  <c:v>2.8945274798359299E-2</c:v>
                </c:pt>
                <c:pt idx="8">
                  <c:v>3.6008874476589472E-2</c:v>
                </c:pt>
                <c:pt idx="9">
                  <c:v>0.10327159688228342</c:v>
                </c:pt>
                <c:pt idx="10">
                  <c:v>0.30539229890676417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C7-4A33-B5EF-087CC311F86B}"/>
            </c:ext>
          </c:extLst>
        </c:ser>
        <c:ser>
          <c:idx val="1"/>
          <c:order val="1"/>
          <c:tx>
            <c:strRef>
              <c:f>'7.2d'!$C$3</c:f>
              <c:strCache>
                <c:ptCount val="1"/>
                <c:pt idx="0">
                  <c:v>Vekstforetak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'7.2d'!$A$4:$A$14</c:f>
              <c:strCache>
                <c:ptCount val="11"/>
                <c:pt idx="0">
                  <c:v>Troms og Finnmark</c:v>
                </c:pt>
                <c:pt idx="1">
                  <c:v>Trøndelag</c:v>
                </c:pt>
                <c:pt idx="2">
                  <c:v>Vestland</c:v>
                </c:pt>
                <c:pt idx="3">
                  <c:v>Agder</c:v>
                </c:pt>
                <c:pt idx="4">
                  <c:v>Vestfold og Telemark</c:v>
                </c:pt>
                <c:pt idx="5">
                  <c:v>Innlandet</c:v>
                </c:pt>
                <c:pt idx="6">
                  <c:v>Viken</c:v>
                </c:pt>
                <c:pt idx="7">
                  <c:v>Nordland</c:v>
                </c:pt>
                <c:pt idx="8">
                  <c:v>Møre og Romsdal</c:v>
                </c:pt>
                <c:pt idx="9">
                  <c:v>Rogaland</c:v>
                </c:pt>
                <c:pt idx="10">
                  <c:v>Oslo</c:v>
                </c:pt>
              </c:strCache>
            </c:strRef>
          </c:cat>
          <c:val>
            <c:numRef>
              <c:f>'7.2d'!$C$4:$C$14</c:f>
              <c:numCache>
                <c:formatCode>0%</c:formatCode>
                <c:ptCount val="11"/>
                <c:pt idx="0">
                  <c:v>2.2586617060475433E-2</c:v>
                </c:pt>
                <c:pt idx="1">
                  <c:v>5.7863952635627026E-2</c:v>
                </c:pt>
                <c:pt idx="2">
                  <c:v>8.2185593932781228E-2</c:v>
                </c:pt>
                <c:pt idx="3">
                  <c:v>4.1944658092904284E-2</c:v>
                </c:pt>
                <c:pt idx="4">
                  <c:v>5.8870087824422705E-2</c:v>
                </c:pt>
                <c:pt idx="5">
                  <c:v>3.5205788183948344E-2</c:v>
                </c:pt>
                <c:pt idx="6">
                  <c:v>0.20718782978875633</c:v>
                </c:pt>
                <c:pt idx="7">
                  <c:v>2.4648076269519023E-2</c:v>
                </c:pt>
                <c:pt idx="8">
                  <c:v>3.3739066664281753E-2</c:v>
                </c:pt>
                <c:pt idx="9">
                  <c:v>0.17466954048687999</c:v>
                </c:pt>
                <c:pt idx="10">
                  <c:v>0.26054876849052894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C7-4A33-B5EF-087CC311F8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5620512"/>
        <c:axId val="1525619552"/>
      </c:barChart>
      <c:catAx>
        <c:axId val="15256205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525619552"/>
        <c:crosses val="autoZero"/>
        <c:auto val="1"/>
        <c:lblAlgn val="ctr"/>
        <c:lblOffset val="100"/>
        <c:noMultiLvlLbl val="0"/>
      </c:catAx>
      <c:valAx>
        <c:axId val="15256195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525620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'7.2e'!$B$3</c:f>
              <c:strCache>
                <c:ptCount val="1"/>
                <c:pt idx="0">
                  <c:v>Totalt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'7.2e'!$A$4:$A$23</c:f>
              <c:numCache>
                <c:formatCode>General</c:formatCode>
                <c:ptCount val="20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</c:numCache>
            </c:numRef>
          </c:cat>
          <c:val>
            <c:numRef>
              <c:f>'7.2e'!$B$4:$B$23</c:f>
              <c:numCache>
                <c:formatCode>0.0</c:formatCode>
                <c:ptCount val="20"/>
                <c:pt idx="0">
                  <c:v>36.71387</c:v>
                </c:pt>
                <c:pt idx="1">
                  <c:v>37.01388</c:v>
                </c:pt>
                <c:pt idx="2">
                  <c:v>37.160710000000002</c:v>
                </c:pt>
                <c:pt idx="3">
                  <c:v>37.145940000000003</c:v>
                </c:pt>
                <c:pt idx="4">
                  <c:v>37.264220000000002</c:v>
                </c:pt>
                <c:pt idx="5">
                  <c:v>37.419800000000002</c:v>
                </c:pt>
                <c:pt idx="6">
                  <c:v>37.744509999999998</c:v>
                </c:pt>
                <c:pt idx="7">
                  <c:v>37.887340000000002</c:v>
                </c:pt>
                <c:pt idx="8">
                  <c:v>37.975670000000001</c:v>
                </c:pt>
                <c:pt idx="9">
                  <c:v>38.060600000000001</c:v>
                </c:pt>
                <c:pt idx="10">
                  <c:v>38.189039999999999</c:v>
                </c:pt>
                <c:pt idx="11">
                  <c:v>38.393099999999997</c:v>
                </c:pt>
                <c:pt idx="12">
                  <c:v>38.502139999999997</c:v>
                </c:pt>
                <c:pt idx="13">
                  <c:v>38.517850000000003</c:v>
                </c:pt>
                <c:pt idx="14">
                  <c:v>38.633560000000003</c:v>
                </c:pt>
                <c:pt idx="15">
                  <c:v>38.748449999999998</c:v>
                </c:pt>
                <c:pt idx="16">
                  <c:v>38.863399999999999</c:v>
                </c:pt>
                <c:pt idx="17">
                  <c:v>39.14716</c:v>
                </c:pt>
                <c:pt idx="18">
                  <c:v>38.918819999999997</c:v>
                </c:pt>
                <c:pt idx="19">
                  <c:v>38.871450000000003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6A-4F7F-A43A-53B77C9B5EBF}"/>
            </c:ext>
          </c:extLst>
        </c:ser>
        <c:ser>
          <c:idx val="1"/>
          <c:order val="1"/>
          <c:tx>
            <c:strRef>
              <c:f>'7.2e'!$C$3</c:f>
              <c:strCache>
                <c:ptCount val="1"/>
                <c:pt idx="0">
                  <c:v>Vekstforetak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'7.2e'!$A$4:$A$23</c:f>
              <c:numCache>
                <c:formatCode>General</c:formatCode>
                <c:ptCount val="20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</c:numCache>
            </c:numRef>
          </c:cat>
          <c:val>
            <c:numRef>
              <c:f>'7.2e'!$C$4:$C$23</c:f>
              <c:numCache>
                <c:formatCode>0.0</c:formatCode>
                <c:ptCount val="20"/>
                <c:pt idx="0">
                  <c:v>35.934350000000002</c:v>
                </c:pt>
                <c:pt idx="1">
                  <c:v>36.237690000000001</c:v>
                </c:pt>
                <c:pt idx="2">
                  <c:v>36.46584</c:v>
                </c:pt>
                <c:pt idx="3">
                  <c:v>37.175989999999999</c:v>
                </c:pt>
                <c:pt idx="4">
                  <c:v>37.27655</c:v>
                </c:pt>
                <c:pt idx="5">
                  <c:v>37.215049999999998</c:v>
                </c:pt>
                <c:pt idx="6">
                  <c:v>36.9236</c:v>
                </c:pt>
                <c:pt idx="7">
                  <c:v>36.629249999999999</c:v>
                </c:pt>
                <c:pt idx="8">
                  <c:v>36.493499999999997</c:v>
                </c:pt>
                <c:pt idx="9">
                  <c:v>37.517650000000003</c:v>
                </c:pt>
                <c:pt idx="10">
                  <c:v>37.499310000000001</c:v>
                </c:pt>
                <c:pt idx="11">
                  <c:v>37.707979999999999</c:v>
                </c:pt>
                <c:pt idx="12">
                  <c:v>37.972520000000003</c:v>
                </c:pt>
                <c:pt idx="13">
                  <c:v>38.21855</c:v>
                </c:pt>
                <c:pt idx="14">
                  <c:v>38.175220000000003</c:v>
                </c:pt>
                <c:pt idx="15">
                  <c:v>38.432989999999997</c:v>
                </c:pt>
                <c:pt idx="16">
                  <c:v>38.749220000000001</c:v>
                </c:pt>
                <c:pt idx="17">
                  <c:v>38.700400000000002</c:v>
                </c:pt>
                <c:pt idx="18">
                  <c:v>38.56241</c:v>
                </c:pt>
                <c:pt idx="19">
                  <c:v>38.659030000000001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6A-4F7F-A43A-53B77C9B5EBF}"/>
            </c:ext>
          </c:extLst>
        </c:ser>
        <c:ser>
          <c:idx val="2"/>
          <c:order val="2"/>
          <c:tx>
            <c:strRef>
              <c:f>'7.2e'!$D$3</c:f>
              <c:strCache>
                <c:ptCount val="1"/>
                <c:pt idx="0">
                  <c:v>Streng definisjon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'7.2e'!$A$4:$A$23</c:f>
              <c:numCache>
                <c:formatCode>General</c:formatCode>
                <c:ptCount val="20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</c:numCache>
            </c:numRef>
          </c:cat>
          <c:val>
            <c:numRef>
              <c:f>'7.2e'!$D$4:$D$23</c:f>
              <c:numCache>
                <c:formatCode>0.0</c:formatCode>
                <c:ptCount val="20"/>
                <c:pt idx="0">
                  <c:v>35.016640000000002</c:v>
                </c:pt>
                <c:pt idx="1">
                  <c:v>35.481369999999998</c:v>
                </c:pt>
                <c:pt idx="2">
                  <c:v>35.838009999999997</c:v>
                </c:pt>
                <c:pt idx="3">
                  <c:v>35.724170000000001</c:v>
                </c:pt>
                <c:pt idx="4">
                  <c:v>35.825650000000003</c:v>
                </c:pt>
                <c:pt idx="5">
                  <c:v>36.432380000000002</c:v>
                </c:pt>
                <c:pt idx="6">
                  <c:v>36.379179999999998</c:v>
                </c:pt>
                <c:pt idx="7">
                  <c:v>35.997889999999998</c:v>
                </c:pt>
                <c:pt idx="8">
                  <c:v>35.779910000000001</c:v>
                </c:pt>
                <c:pt idx="9">
                  <c:v>36.113930000000003</c:v>
                </c:pt>
                <c:pt idx="10">
                  <c:v>36.479059999999997</c:v>
                </c:pt>
                <c:pt idx="11">
                  <c:v>36.73057</c:v>
                </c:pt>
                <c:pt idx="12">
                  <c:v>37.01314</c:v>
                </c:pt>
                <c:pt idx="13">
                  <c:v>37.717129999999997</c:v>
                </c:pt>
                <c:pt idx="14">
                  <c:v>37.70382</c:v>
                </c:pt>
                <c:pt idx="15">
                  <c:v>37.346110000000003</c:v>
                </c:pt>
                <c:pt idx="16">
                  <c:v>37.913649999999997</c:v>
                </c:pt>
                <c:pt idx="17">
                  <c:v>37.768830000000001</c:v>
                </c:pt>
                <c:pt idx="18">
                  <c:v>37.737400000000001</c:v>
                </c:pt>
                <c:pt idx="19">
                  <c:v>37.4422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6A-4F7F-A43A-53B77C9B5E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80492144"/>
        <c:axId val="1603949008"/>
      </c:lineChart>
      <c:catAx>
        <c:axId val="1180492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603949008"/>
        <c:crosses val="autoZero"/>
        <c:auto val="1"/>
        <c:lblAlgn val="ctr"/>
        <c:lblOffset val="100"/>
        <c:noMultiLvlLbl val="0"/>
      </c:catAx>
      <c:valAx>
        <c:axId val="1603949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180492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'7.2f'!$B$3</c:f>
              <c:strCache>
                <c:ptCount val="1"/>
                <c:pt idx="0">
                  <c:v>Totalt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'7.2f'!$A$4:$A$23</c:f>
              <c:numCache>
                <c:formatCode>General</c:formatCode>
                <c:ptCount val="20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</c:numCache>
            </c:numRef>
          </c:cat>
          <c:val>
            <c:numRef>
              <c:f>'7.2f'!$B$4:$B$23</c:f>
              <c:numCache>
                <c:formatCode>0.0\ %</c:formatCode>
                <c:ptCount val="20"/>
                <c:pt idx="0">
                  <c:v>0.36657200000000001</c:v>
                </c:pt>
                <c:pt idx="1">
                  <c:v>0.36371589999999998</c:v>
                </c:pt>
                <c:pt idx="2">
                  <c:v>0.36144579999999998</c:v>
                </c:pt>
                <c:pt idx="3">
                  <c:v>0.35947639999999997</c:v>
                </c:pt>
                <c:pt idx="4">
                  <c:v>0.3583114</c:v>
                </c:pt>
                <c:pt idx="5">
                  <c:v>0.35963309999999998</c:v>
                </c:pt>
                <c:pt idx="6">
                  <c:v>0.3630063</c:v>
                </c:pt>
                <c:pt idx="7">
                  <c:v>0.36277619999999999</c:v>
                </c:pt>
                <c:pt idx="8">
                  <c:v>0.35845110000000002</c:v>
                </c:pt>
                <c:pt idx="9">
                  <c:v>0.35689589999999999</c:v>
                </c:pt>
                <c:pt idx="10">
                  <c:v>0.35847390000000001</c:v>
                </c:pt>
                <c:pt idx="11">
                  <c:v>0.35794710000000002</c:v>
                </c:pt>
                <c:pt idx="12">
                  <c:v>0.35712650000000001</c:v>
                </c:pt>
                <c:pt idx="13">
                  <c:v>0.35910700000000001</c:v>
                </c:pt>
                <c:pt idx="14">
                  <c:v>0.35455249999999999</c:v>
                </c:pt>
                <c:pt idx="15">
                  <c:v>0.35074230000000001</c:v>
                </c:pt>
                <c:pt idx="16">
                  <c:v>0.34964099999999998</c:v>
                </c:pt>
                <c:pt idx="17">
                  <c:v>0.34730909999999998</c:v>
                </c:pt>
                <c:pt idx="18">
                  <c:v>0.35634080000000001</c:v>
                </c:pt>
                <c:pt idx="19">
                  <c:v>0.35607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D9-4015-98A6-FBCF442FFC6F}"/>
            </c:ext>
          </c:extLst>
        </c:ser>
        <c:ser>
          <c:idx val="1"/>
          <c:order val="1"/>
          <c:tx>
            <c:strRef>
              <c:f>'7.2f'!$C$3</c:f>
              <c:strCache>
                <c:ptCount val="1"/>
                <c:pt idx="0">
                  <c:v>Streng definisjon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'7.2f'!$A$4:$A$23</c:f>
              <c:numCache>
                <c:formatCode>General</c:formatCode>
                <c:ptCount val="20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</c:numCache>
            </c:numRef>
          </c:cat>
          <c:val>
            <c:numRef>
              <c:f>'7.2f'!$C$4:$C$23</c:f>
              <c:numCache>
                <c:formatCode>0.0\ %</c:formatCode>
                <c:ptCount val="20"/>
                <c:pt idx="0">
                  <c:v>0.34440700000000002</c:v>
                </c:pt>
                <c:pt idx="1">
                  <c:v>0.3243337</c:v>
                </c:pt>
                <c:pt idx="2">
                  <c:v>0.31735089999999999</c:v>
                </c:pt>
                <c:pt idx="3">
                  <c:v>0.2899853</c:v>
                </c:pt>
                <c:pt idx="4">
                  <c:v>0.29761530000000003</c:v>
                </c:pt>
                <c:pt idx="5">
                  <c:v>0.30768790000000001</c:v>
                </c:pt>
                <c:pt idx="6">
                  <c:v>0.36751129999999999</c:v>
                </c:pt>
                <c:pt idx="7">
                  <c:v>0.35584470000000001</c:v>
                </c:pt>
                <c:pt idx="8">
                  <c:v>0.31793149999999998</c:v>
                </c:pt>
                <c:pt idx="9">
                  <c:v>0.3032183</c:v>
                </c:pt>
                <c:pt idx="10">
                  <c:v>0.3010466</c:v>
                </c:pt>
                <c:pt idx="11">
                  <c:v>0.31439440000000002</c:v>
                </c:pt>
                <c:pt idx="12">
                  <c:v>0.32078250000000003</c:v>
                </c:pt>
                <c:pt idx="13">
                  <c:v>0.2821902</c:v>
                </c:pt>
                <c:pt idx="14">
                  <c:v>0.29275109999999999</c:v>
                </c:pt>
                <c:pt idx="15">
                  <c:v>0.26327339999999999</c:v>
                </c:pt>
                <c:pt idx="16">
                  <c:v>0.28037980000000001</c:v>
                </c:pt>
                <c:pt idx="17">
                  <c:v>0.29098770000000002</c:v>
                </c:pt>
                <c:pt idx="18">
                  <c:v>0.32868229999999998</c:v>
                </c:pt>
                <c:pt idx="19">
                  <c:v>0.33129380000000003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D9-4015-98A6-FBCF442FFC6F}"/>
            </c:ext>
          </c:extLst>
        </c:ser>
        <c:ser>
          <c:idx val="2"/>
          <c:order val="2"/>
          <c:tx>
            <c:strRef>
              <c:f>'7.2f'!$D$3</c:f>
              <c:strCache>
                <c:ptCount val="1"/>
                <c:pt idx="0">
                  <c:v>Vekstforetak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'7.2f'!$A$4:$A$23</c:f>
              <c:numCache>
                <c:formatCode>General</c:formatCode>
                <c:ptCount val="20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</c:numCache>
            </c:numRef>
          </c:cat>
          <c:val>
            <c:numRef>
              <c:f>'7.2f'!$D$4:$D$23</c:f>
              <c:numCache>
                <c:formatCode>0.0\ %</c:formatCode>
                <c:ptCount val="20"/>
                <c:pt idx="0">
                  <c:v>0.32882119999999998</c:v>
                </c:pt>
                <c:pt idx="1">
                  <c:v>0.31283470000000002</c:v>
                </c:pt>
                <c:pt idx="2">
                  <c:v>0.3038266</c:v>
                </c:pt>
                <c:pt idx="3">
                  <c:v>0.27339780000000002</c:v>
                </c:pt>
                <c:pt idx="4">
                  <c:v>0.28250419999999998</c:v>
                </c:pt>
                <c:pt idx="5">
                  <c:v>0.29429719999999998</c:v>
                </c:pt>
                <c:pt idx="6">
                  <c:v>0.33728200000000003</c:v>
                </c:pt>
                <c:pt idx="7">
                  <c:v>0.350943</c:v>
                </c:pt>
                <c:pt idx="8">
                  <c:v>0.34443010000000002</c:v>
                </c:pt>
                <c:pt idx="9">
                  <c:v>0.2938228</c:v>
                </c:pt>
                <c:pt idx="10">
                  <c:v>0.2837134</c:v>
                </c:pt>
                <c:pt idx="11">
                  <c:v>0.29434280000000002</c:v>
                </c:pt>
                <c:pt idx="12">
                  <c:v>0.31639719999999999</c:v>
                </c:pt>
                <c:pt idx="13">
                  <c:v>0.30912230000000002</c:v>
                </c:pt>
                <c:pt idx="14">
                  <c:v>0.29737760000000002</c:v>
                </c:pt>
                <c:pt idx="15">
                  <c:v>0.27711249999999998</c:v>
                </c:pt>
                <c:pt idx="16">
                  <c:v>0.27565430000000002</c:v>
                </c:pt>
                <c:pt idx="17">
                  <c:v>0.28261520000000001</c:v>
                </c:pt>
                <c:pt idx="18">
                  <c:v>0.29800359999999998</c:v>
                </c:pt>
                <c:pt idx="19">
                  <c:v>0.29817250000000001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FD9-4015-98A6-FBCF442FFC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68431600"/>
        <c:axId val="1168430640"/>
      </c:lineChart>
      <c:catAx>
        <c:axId val="1168431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168430640"/>
        <c:crosses val="autoZero"/>
        <c:auto val="1"/>
        <c:lblAlgn val="ctr"/>
        <c:lblOffset val="100"/>
        <c:noMultiLvlLbl val="0"/>
      </c:catAx>
      <c:valAx>
        <c:axId val="1168430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\ 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168431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'7.2g'!$B$3</c:f>
              <c:strCache>
                <c:ptCount val="1"/>
                <c:pt idx="0">
                  <c:v>Streng definisjon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'7.2g'!$A$4:$A$23</c:f>
              <c:numCache>
                <c:formatCode>General</c:formatCode>
                <c:ptCount val="20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</c:numCache>
            </c:numRef>
          </c:cat>
          <c:val>
            <c:numRef>
              <c:f>'7.2g'!$B$4:$B$23</c:f>
              <c:numCache>
                <c:formatCode>0.0\ %</c:formatCode>
                <c:ptCount val="20"/>
                <c:pt idx="0">
                  <c:v>4.6208699999999998E-2</c:v>
                </c:pt>
                <c:pt idx="1">
                  <c:v>4.0609100000000002E-2</c:v>
                </c:pt>
                <c:pt idx="2">
                  <c:v>4.8925499999999997E-2</c:v>
                </c:pt>
                <c:pt idx="3">
                  <c:v>5.76512E-2</c:v>
                </c:pt>
                <c:pt idx="4">
                  <c:v>5.7495200000000003E-2</c:v>
                </c:pt>
                <c:pt idx="5">
                  <c:v>6.7736099999999994E-2</c:v>
                </c:pt>
                <c:pt idx="6">
                  <c:v>7.8186800000000001E-2</c:v>
                </c:pt>
                <c:pt idx="7">
                  <c:v>7.4544399999999997E-2</c:v>
                </c:pt>
                <c:pt idx="8">
                  <c:v>7.1260000000000004E-2</c:v>
                </c:pt>
                <c:pt idx="9">
                  <c:v>7.1390999999999996E-2</c:v>
                </c:pt>
                <c:pt idx="10">
                  <c:v>7.6276499999999997E-2</c:v>
                </c:pt>
                <c:pt idx="11">
                  <c:v>7.9786700000000002E-2</c:v>
                </c:pt>
                <c:pt idx="12">
                  <c:v>8.7864200000000003E-2</c:v>
                </c:pt>
                <c:pt idx="13">
                  <c:v>7.8481999999999996E-2</c:v>
                </c:pt>
                <c:pt idx="14">
                  <c:v>8.4117200000000003E-2</c:v>
                </c:pt>
                <c:pt idx="15">
                  <c:v>8.3338200000000001E-2</c:v>
                </c:pt>
                <c:pt idx="16">
                  <c:v>0.1056187</c:v>
                </c:pt>
                <c:pt idx="17">
                  <c:v>0.1206156</c:v>
                </c:pt>
                <c:pt idx="18">
                  <c:v>0.1289679</c:v>
                </c:pt>
                <c:pt idx="19">
                  <c:v>0.1213636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6F-4F3F-A5B4-D4781CB030F8}"/>
            </c:ext>
          </c:extLst>
        </c:ser>
        <c:ser>
          <c:idx val="1"/>
          <c:order val="1"/>
          <c:tx>
            <c:strRef>
              <c:f>'7.2g'!$C$3</c:f>
              <c:strCache>
                <c:ptCount val="1"/>
                <c:pt idx="0">
                  <c:v>Vekstforetak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'7.2g'!$A$4:$A$23</c:f>
              <c:numCache>
                <c:formatCode>General</c:formatCode>
                <c:ptCount val="20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</c:numCache>
            </c:numRef>
          </c:cat>
          <c:val>
            <c:numRef>
              <c:f>'7.2g'!$C$4:$C$23</c:f>
              <c:numCache>
                <c:formatCode>0.0\ %</c:formatCode>
                <c:ptCount val="20"/>
                <c:pt idx="0">
                  <c:v>4.61547E-2</c:v>
                </c:pt>
                <c:pt idx="1">
                  <c:v>4.1757799999999998E-2</c:v>
                </c:pt>
                <c:pt idx="2">
                  <c:v>4.6829200000000001E-2</c:v>
                </c:pt>
                <c:pt idx="3">
                  <c:v>5.2345700000000002E-2</c:v>
                </c:pt>
                <c:pt idx="4">
                  <c:v>5.4678900000000003E-2</c:v>
                </c:pt>
                <c:pt idx="5">
                  <c:v>5.6671300000000001E-2</c:v>
                </c:pt>
                <c:pt idx="6">
                  <c:v>6.2789999999999999E-2</c:v>
                </c:pt>
                <c:pt idx="7">
                  <c:v>6.8474800000000002E-2</c:v>
                </c:pt>
                <c:pt idx="8">
                  <c:v>6.78758E-2</c:v>
                </c:pt>
                <c:pt idx="9">
                  <c:v>6.9795800000000005E-2</c:v>
                </c:pt>
                <c:pt idx="10">
                  <c:v>6.7791900000000002E-2</c:v>
                </c:pt>
                <c:pt idx="11">
                  <c:v>7.2217600000000007E-2</c:v>
                </c:pt>
                <c:pt idx="12">
                  <c:v>8.2651699999999995E-2</c:v>
                </c:pt>
                <c:pt idx="13">
                  <c:v>7.4789099999999997E-2</c:v>
                </c:pt>
                <c:pt idx="14">
                  <c:v>8.0758899999999995E-2</c:v>
                </c:pt>
                <c:pt idx="15">
                  <c:v>8.5142800000000005E-2</c:v>
                </c:pt>
                <c:pt idx="16">
                  <c:v>0.10108250000000001</c:v>
                </c:pt>
                <c:pt idx="17">
                  <c:v>0.1043359</c:v>
                </c:pt>
                <c:pt idx="18">
                  <c:v>0.1066604</c:v>
                </c:pt>
                <c:pt idx="19">
                  <c:v>0.1038636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6F-4F3F-A5B4-D4781CB030F8}"/>
            </c:ext>
          </c:extLst>
        </c:ser>
        <c:ser>
          <c:idx val="2"/>
          <c:order val="2"/>
          <c:tx>
            <c:strRef>
              <c:f>'7.2g'!$D$3</c:f>
              <c:strCache>
                <c:ptCount val="1"/>
                <c:pt idx="0">
                  <c:v>Totalt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'7.2g'!$A$4:$A$23</c:f>
              <c:numCache>
                <c:formatCode>General</c:formatCode>
                <c:ptCount val="20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</c:numCache>
            </c:numRef>
          </c:cat>
          <c:val>
            <c:numRef>
              <c:f>'7.2g'!$D$4:$D$23</c:f>
              <c:numCache>
                <c:formatCode>0.0\ %</c:formatCode>
                <c:ptCount val="20"/>
                <c:pt idx="0">
                  <c:v>3.2720600000000002E-2</c:v>
                </c:pt>
                <c:pt idx="1">
                  <c:v>3.4936799999999997E-2</c:v>
                </c:pt>
                <c:pt idx="2">
                  <c:v>3.6854699999999997E-2</c:v>
                </c:pt>
                <c:pt idx="3">
                  <c:v>3.8774000000000003E-2</c:v>
                </c:pt>
                <c:pt idx="4">
                  <c:v>4.0814799999999998E-2</c:v>
                </c:pt>
                <c:pt idx="5">
                  <c:v>4.1913499999999999E-2</c:v>
                </c:pt>
                <c:pt idx="6">
                  <c:v>4.3566899999999999E-2</c:v>
                </c:pt>
                <c:pt idx="7">
                  <c:v>4.6294099999999998E-2</c:v>
                </c:pt>
                <c:pt idx="8">
                  <c:v>4.8874000000000001E-2</c:v>
                </c:pt>
                <c:pt idx="9">
                  <c:v>5.1397999999999999E-2</c:v>
                </c:pt>
                <c:pt idx="10">
                  <c:v>5.3490799999999998E-2</c:v>
                </c:pt>
                <c:pt idx="11">
                  <c:v>5.5468700000000003E-2</c:v>
                </c:pt>
                <c:pt idx="12">
                  <c:v>5.86039E-2</c:v>
                </c:pt>
                <c:pt idx="13">
                  <c:v>5.9213799999999997E-2</c:v>
                </c:pt>
                <c:pt idx="14">
                  <c:v>6.4799800000000005E-2</c:v>
                </c:pt>
                <c:pt idx="15">
                  <c:v>6.6438999999999998E-2</c:v>
                </c:pt>
                <c:pt idx="16">
                  <c:v>6.9006600000000001E-2</c:v>
                </c:pt>
                <c:pt idx="17">
                  <c:v>7.5274900000000006E-2</c:v>
                </c:pt>
                <c:pt idx="18">
                  <c:v>7.6200500000000004E-2</c:v>
                </c:pt>
                <c:pt idx="19">
                  <c:v>7.8884999999999997E-2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06F-4F3F-A5B4-D4781CB030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63153296"/>
        <c:axId val="1363155216"/>
      </c:lineChart>
      <c:catAx>
        <c:axId val="1363153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363155216"/>
        <c:crosses val="autoZero"/>
        <c:auto val="1"/>
        <c:lblAlgn val="ctr"/>
        <c:lblOffset val="100"/>
        <c:noMultiLvlLbl val="0"/>
      </c:catAx>
      <c:valAx>
        <c:axId val="1363155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\ 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363153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'7.2h'!$B$3</c:f>
              <c:strCache>
                <c:ptCount val="1"/>
                <c:pt idx="0">
                  <c:v>Streng definisjon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'7.2h'!$A$4:$A$23</c:f>
              <c:numCache>
                <c:formatCode>General</c:formatCode>
                <c:ptCount val="20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</c:numCache>
            </c:numRef>
          </c:cat>
          <c:val>
            <c:numRef>
              <c:f>'7.2h'!$B$4:$B$23</c:f>
              <c:numCache>
                <c:formatCode>0.0\ %</c:formatCode>
                <c:ptCount val="20"/>
                <c:pt idx="0">
                  <c:v>0.16438356164383561</c:v>
                </c:pt>
                <c:pt idx="1">
                  <c:v>0.16707616707616707</c:v>
                </c:pt>
                <c:pt idx="2">
                  <c:v>0.19686800894854586</c:v>
                </c:pt>
                <c:pt idx="3">
                  <c:v>0.24169986719787517</c:v>
                </c:pt>
                <c:pt idx="4">
                  <c:v>0.23265741728922093</c:v>
                </c:pt>
                <c:pt idx="5">
                  <c:v>0.21155943293347873</c:v>
                </c:pt>
                <c:pt idx="6">
                  <c:v>0.21780604133545309</c:v>
                </c:pt>
                <c:pt idx="7">
                  <c:v>0.19874476987447698</c:v>
                </c:pt>
                <c:pt idx="8">
                  <c:v>0.19489559164733178</c:v>
                </c:pt>
                <c:pt idx="9">
                  <c:v>0.18390804597701149</c:v>
                </c:pt>
                <c:pt idx="10">
                  <c:v>0.20239880059970014</c:v>
                </c:pt>
                <c:pt idx="11">
                  <c:v>0.23238095238095238</c:v>
                </c:pt>
                <c:pt idx="12">
                  <c:v>0.26516853932584272</c:v>
                </c:pt>
                <c:pt idx="13">
                  <c:v>0.29310344827586204</c:v>
                </c:pt>
                <c:pt idx="14">
                  <c:v>0.31274131274131273</c:v>
                </c:pt>
                <c:pt idx="15">
                  <c:v>0.27549467275494671</c:v>
                </c:pt>
                <c:pt idx="16">
                  <c:v>0.31413612565445026</c:v>
                </c:pt>
                <c:pt idx="17">
                  <c:v>0.36229205175600737</c:v>
                </c:pt>
                <c:pt idx="18">
                  <c:v>0.35468749999999999</c:v>
                </c:pt>
                <c:pt idx="19">
                  <c:v>0.34285714285714286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1A-4722-BE12-91BF9BB88463}"/>
            </c:ext>
          </c:extLst>
        </c:ser>
        <c:ser>
          <c:idx val="1"/>
          <c:order val="1"/>
          <c:tx>
            <c:strRef>
              <c:f>'7.2h'!$C$3</c:f>
              <c:strCache>
                <c:ptCount val="1"/>
                <c:pt idx="0">
                  <c:v>Vekstforetak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'7.2h'!$A$4:$A$23</c:f>
              <c:numCache>
                <c:formatCode>General</c:formatCode>
                <c:ptCount val="20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</c:numCache>
            </c:numRef>
          </c:cat>
          <c:val>
            <c:numRef>
              <c:f>'7.2h'!$C$4:$C$23</c:f>
              <c:numCache>
                <c:formatCode>0.0\ %</c:formatCode>
                <c:ptCount val="20"/>
                <c:pt idx="0">
                  <c:v>0.15648445873526259</c:v>
                </c:pt>
                <c:pt idx="1">
                  <c:v>0.16859243697478993</c:v>
                </c:pt>
                <c:pt idx="2">
                  <c:v>0.18173875054608998</c:v>
                </c:pt>
                <c:pt idx="3">
                  <c:v>0.2214661305289205</c:v>
                </c:pt>
                <c:pt idx="4">
                  <c:v>0.23321926822848119</c:v>
                </c:pt>
                <c:pt idx="5">
                  <c:v>0.21294718909710392</c:v>
                </c:pt>
                <c:pt idx="6">
                  <c:v>0.20982514571190675</c:v>
                </c:pt>
                <c:pt idx="7">
                  <c:v>0.1995987963891675</c:v>
                </c:pt>
                <c:pt idx="8">
                  <c:v>0.18902439024390244</c:v>
                </c:pt>
                <c:pt idx="9">
                  <c:v>0.20686657974793568</c:v>
                </c:pt>
                <c:pt idx="10">
                  <c:v>0.21578538102643857</c:v>
                </c:pt>
                <c:pt idx="11">
                  <c:v>0.23047210300429186</c:v>
                </c:pt>
                <c:pt idx="12">
                  <c:v>0.24977252047315743</c:v>
                </c:pt>
                <c:pt idx="13">
                  <c:v>0.28206239168110919</c:v>
                </c:pt>
                <c:pt idx="14">
                  <c:v>0.2741738066095471</c:v>
                </c:pt>
                <c:pt idx="15">
                  <c:v>0.2806573957016435</c:v>
                </c:pt>
                <c:pt idx="16">
                  <c:v>0.29858183211958605</c:v>
                </c:pt>
                <c:pt idx="17">
                  <c:v>0.33285163776493254</c:v>
                </c:pt>
                <c:pt idx="18">
                  <c:v>0.31758109731678014</c:v>
                </c:pt>
                <c:pt idx="19">
                  <c:v>0.33287671232876714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1A-4722-BE12-91BF9BB88463}"/>
            </c:ext>
          </c:extLst>
        </c:ser>
        <c:ser>
          <c:idx val="2"/>
          <c:order val="2"/>
          <c:tx>
            <c:strRef>
              <c:f>'7.2h'!$D$3</c:f>
              <c:strCache>
                <c:ptCount val="1"/>
                <c:pt idx="0">
                  <c:v>Alle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'7.2h'!$A$4:$A$23</c:f>
              <c:numCache>
                <c:formatCode>General</c:formatCode>
                <c:ptCount val="20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</c:numCache>
            </c:numRef>
          </c:cat>
          <c:val>
            <c:numRef>
              <c:f>'7.2h'!$D$4:$D$23</c:f>
              <c:numCache>
                <c:formatCode>0.0\ %</c:formatCode>
                <c:ptCount val="20"/>
                <c:pt idx="0">
                  <c:v>0.11376339077782953</c:v>
                </c:pt>
                <c:pt idx="1">
                  <c:v>0.1305993690851735</c:v>
                </c:pt>
                <c:pt idx="2">
                  <c:v>0.14119739841013954</c:v>
                </c:pt>
                <c:pt idx="3">
                  <c:v>0.15659658996854825</c:v>
                </c:pt>
                <c:pt idx="4">
                  <c:v>0.1614738858527241</c:v>
                </c:pt>
                <c:pt idx="5">
                  <c:v>0.15822672876260097</c:v>
                </c:pt>
                <c:pt idx="6">
                  <c:v>0.16230747689722766</c:v>
                </c:pt>
                <c:pt idx="7">
                  <c:v>0.16033161270139215</c:v>
                </c:pt>
                <c:pt idx="8">
                  <c:v>0.15108067622512306</c:v>
                </c:pt>
                <c:pt idx="9">
                  <c:v>0.16815179788237761</c:v>
                </c:pt>
                <c:pt idx="10">
                  <c:v>0.17544895448954489</c:v>
                </c:pt>
                <c:pt idx="11">
                  <c:v>0.1847253947760453</c:v>
                </c:pt>
                <c:pt idx="12">
                  <c:v>0.19780325657577802</c:v>
                </c:pt>
                <c:pt idx="13">
                  <c:v>0.2098742167993593</c:v>
                </c:pt>
                <c:pt idx="14">
                  <c:v>0.22193488801662434</c:v>
                </c:pt>
                <c:pt idx="15">
                  <c:v>0.22378957169459962</c:v>
                </c:pt>
                <c:pt idx="16">
                  <c:v>0.22145141673048335</c:v>
                </c:pt>
                <c:pt idx="17">
                  <c:v>0.22075407773099076</c:v>
                </c:pt>
                <c:pt idx="18">
                  <c:v>0.22535336080464355</c:v>
                </c:pt>
                <c:pt idx="19">
                  <c:v>0.22653849530330963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81A-4722-BE12-91BF9BB884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83232816"/>
        <c:axId val="1183219856"/>
      </c:lineChart>
      <c:catAx>
        <c:axId val="1183232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183219856"/>
        <c:crosses val="autoZero"/>
        <c:auto val="1"/>
        <c:lblAlgn val="ctr"/>
        <c:lblOffset val="100"/>
        <c:noMultiLvlLbl val="0"/>
      </c:catAx>
      <c:valAx>
        <c:axId val="118321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\ 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183232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'7.2i'!$B$3</c:f>
              <c:strCache>
                <c:ptCount val="1"/>
                <c:pt idx="0">
                  <c:v>Streng definisjon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'7.2i'!$A$4:$A$23</c:f>
              <c:numCache>
                <c:formatCode>General</c:formatCode>
                <c:ptCount val="20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</c:numCache>
            </c:numRef>
          </c:cat>
          <c:val>
            <c:numRef>
              <c:f>'7.2i'!$B$4:$B$23</c:f>
              <c:numCache>
                <c:formatCode>0.0\ %</c:formatCode>
                <c:ptCount val="20"/>
                <c:pt idx="0">
                  <c:v>4.1095890410958902E-2</c:v>
                </c:pt>
                <c:pt idx="1">
                  <c:v>4.4226044226044224E-2</c:v>
                </c:pt>
                <c:pt idx="2">
                  <c:v>6.2639821029082776E-2</c:v>
                </c:pt>
                <c:pt idx="3">
                  <c:v>7.702523240371846E-2</c:v>
                </c:pt>
                <c:pt idx="4">
                  <c:v>8.4311632870864461E-2</c:v>
                </c:pt>
                <c:pt idx="5">
                  <c:v>7.6335877862595422E-2</c:v>
                </c:pt>
                <c:pt idx="6">
                  <c:v>0.10333863275039745</c:v>
                </c:pt>
                <c:pt idx="7">
                  <c:v>7.1129707112970716E-2</c:v>
                </c:pt>
                <c:pt idx="8">
                  <c:v>5.8004640371229696E-2</c:v>
                </c:pt>
                <c:pt idx="9">
                  <c:v>6.7323481116584566E-2</c:v>
                </c:pt>
                <c:pt idx="10">
                  <c:v>8.2458770614692659E-2</c:v>
                </c:pt>
                <c:pt idx="11">
                  <c:v>9.1428571428571428E-2</c:v>
                </c:pt>
                <c:pt idx="12">
                  <c:v>0.12359550561797752</c:v>
                </c:pt>
                <c:pt idx="13">
                  <c:v>0.13577586206896552</c:v>
                </c:pt>
                <c:pt idx="14">
                  <c:v>0.14864864864864866</c:v>
                </c:pt>
                <c:pt idx="15">
                  <c:v>0.12785388127853881</c:v>
                </c:pt>
                <c:pt idx="16">
                  <c:v>0.13612565445026178</c:v>
                </c:pt>
                <c:pt idx="17">
                  <c:v>0.15896487985212571</c:v>
                </c:pt>
                <c:pt idx="18">
                  <c:v>0.15625</c:v>
                </c:pt>
                <c:pt idx="19">
                  <c:v>0.16285714285714287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19-410E-BFCF-BE8EB3B027F1}"/>
            </c:ext>
          </c:extLst>
        </c:ser>
        <c:ser>
          <c:idx val="1"/>
          <c:order val="1"/>
          <c:tx>
            <c:strRef>
              <c:f>'7.2i'!$C$3</c:f>
              <c:strCache>
                <c:ptCount val="1"/>
                <c:pt idx="0">
                  <c:v>Vekstforetak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'7.2i'!$A$4:$A$23</c:f>
              <c:numCache>
                <c:formatCode>General</c:formatCode>
                <c:ptCount val="20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</c:numCache>
            </c:numRef>
          </c:cat>
          <c:val>
            <c:numRef>
              <c:f>'7.2i'!$C$4:$C$23</c:f>
              <c:numCache>
                <c:formatCode>0.0\ %</c:formatCode>
                <c:ptCount val="20"/>
                <c:pt idx="0">
                  <c:v>3.9121114683815648E-2</c:v>
                </c:pt>
                <c:pt idx="1">
                  <c:v>4.6218487394957986E-2</c:v>
                </c:pt>
                <c:pt idx="2">
                  <c:v>5.286151157710791E-2</c:v>
                </c:pt>
                <c:pt idx="3">
                  <c:v>7.2687905969687591E-2</c:v>
                </c:pt>
                <c:pt idx="4">
                  <c:v>7.5809423532508552E-2</c:v>
                </c:pt>
                <c:pt idx="5">
                  <c:v>7.8648495173197053E-2</c:v>
                </c:pt>
                <c:pt idx="6">
                  <c:v>7.993338884263114E-2</c:v>
                </c:pt>
                <c:pt idx="7">
                  <c:v>7.8736208625877629E-2</c:v>
                </c:pt>
                <c:pt idx="8">
                  <c:v>7.372505543237251E-2</c:v>
                </c:pt>
                <c:pt idx="9">
                  <c:v>7.5184702303346368E-2</c:v>
                </c:pt>
                <c:pt idx="10">
                  <c:v>8.8646967340590979E-2</c:v>
                </c:pt>
                <c:pt idx="11">
                  <c:v>9.3991416309012879E-2</c:v>
                </c:pt>
                <c:pt idx="12">
                  <c:v>0.11510464058234759</c:v>
                </c:pt>
                <c:pt idx="13">
                  <c:v>0.12738301559792028</c:v>
                </c:pt>
                <c:pt idx="14">
                  <c:v>0.12484700122399021</c:v>
                </c:pt>
                <c:pt idx="15">
                  <c:v>0.12557943531394858</c:v>
                </c:pt>
                <c:pt idx="16">
                  <c:v>0.13798390187811421</c:v>
                </c:pt>
                <c:pt idx="17">
                  <c:v>0.15703275529865124</c:v>
                </c:pt>
                <c:pt idx="18">
                  <c:v>0.14337204645574689</c:v>
                </c:pt>
                <c:pt idx="19">
                  <c:v>0.15924657534246575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19-410E-BFCF-BE8EB3B027F1}"/>
            </c:ext>
          </c:extLst>
        </c:ser>
        <c:ser>
          <c:idx val="2"/>
          <c:order val="2"/>
          <c:tx>
            <c:strRef>
              <c:f>'7.2i'!$D$3</c:f>
              <c:strCache>
                <c:ptCount val="1"/>
                <c:pt idx="0">
                  <c:v>Alle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'7.2i'!$A$4:$A$23</c:f>
              <c:numCache>
                <c:formatCode>General</c:formatCode>
                <c:ptCount val="20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</c:numCache>
            </c:numRef>
          </c:cat>
          <c:val>
            <c:numRef>
              <c:f>'7.2i'!$D$4:$D$23</c:f>
              <c:numCache>
                <c:formatCode>0.0\ %</c:formatCode>
                <c:ptCount val="20"/>
                <c:pt idx="0">
                  <c:v>2.5267815556590592E-2</c:v>
                </c:pt>
                <c:pt idx="1">
                  <c:v>2.953828505878979E-2</c:v>
                </c:pt>
                <c:pt idx="2">
                  <c:v>3.5744065817999889E-2</c:v>
                </c:pt>
                <c:pt idx="3">
                  <c:v>4.5798157038017991E-2</c:v>
                </c:pt>
                <c:pt idx="4">
                  <c:v>4.8002704377711418E-2</c:v>
                </c:pt>
                <c:pt idx="5">
                  <c:v>4.8871072333903198E-2</c:v>
                </c:pt>
                <c:pt idx="6">
                  <c:v>5.2086250350042003E-2</c:v>
                </c:pt>
                <c:pt idx="7">
                  <c:v>5.427811669012983E-2</c:v>
                </c:pt>
                <c:pt idx="8">
                  <c:v>5.2214851273271988E-2</c:v>
                </c:pt>
                <c:pt idx="9">
                  <c:v>6.0540937205157776E-2</c:v>
                </c:pt>
                <c:pt idx="10">
                  <c:v>6.5928659286592861E-2</c:v>
                </c:pt>
                <c:pt idx="11">
                  <c:v>6.9272023041016983E-2</c:v>
                </c:pt>
                <c:pt idx="12">
                  <c:v>7.9053858753251757E-2</c:v>
                </c:pt>
                <c:pt idx="13">
                  <c:v>8.7294483440900739E-2</c:v>
                </c:pt>
                <c:pt idx="14">
                  <c:v>9.3234818748556922E-2</c:v>
                </c:pt>
                <c:pt idx="15">
                  <c:v>9.4459962756052146E-2</c:v>
                </c:pt>
                <c:pt idx="16">
                  <c:v>9.347267894950223E-2</c:v>
                </c:pt>
                <c:pt idx="17">
                  <c:v>9.3557911040123912E-2</c:v>
                </c:pt>
                <c:pt idx="18">
                  <c:v>9.2604900527271924E-2</c:v>
                </c:pt>
                <c:pt idx="19">
                  <c:v>9.6260205425335796E-2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E19-410E-BFCF-BE8EB3B027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13407968"/>
        <c:axId val="1613400768"/>
      </c:lineChart>
      <c:catAx>
        <c:axId val="1613407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613400768"/>
        <c:crosses val="autoZero"/>
        <c:auto val="1"/>
        <c:lblAlgn val="ctr"/>
        <c:lblOffset val="100"/>
        <c:noMultiLvlLbl val="0"/>
      </c:catAx>
      <c:valAx>
        <c:axId val="1613400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\ 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613407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</xdr:colOff>
      <xdr:row>3</xdr:row>
      <xdr:rowOff>22860</xdr:rowOff>
    </xdr:from>
    <xdr:to>
      <xdr:col>13</xdr:col>
      <xdr:colOff>213360</xdr:colOff>
      <xdr:row>23</xdr:row>
      <xdr:rowOff>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E4E532A5-D63F-492D-A743-B23E7E154D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7620</xdr:colOff>
      <xdr:row>2</xdr:row>
      <xdr:rowOff>171450</xdr:rowOff>
    </xdr:from>
    <xdr:to>
      <xdr:col>11</xdr:col>
      <xdr:colOff>784860</xdr:colOff>
      <xdr:row>23</xdr:row>
      <xdr:rowOff>7620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36C7BD30-CC74-4084-9DB3-6C7BB6007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784860</xdr:colOff>
      <xdr:row>2</xdr:row>
      <xdr:rowOff>179070</xdr:rowOff>
    </xdr:from>
    <xdr:to>
      <xdr:col>11</xdr:col>
      <xdr:colOff>0</xdr:colOff>
      <xdr:row>21</xdr:row>
      <xdr:rowOff>38100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FA274740-FFAF-4B6C-996C-5A06713318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171450</xdr:rowOff>
    </xdr:from>
    <xdr:to>
      <xdr:col>9</xdr:col>
      <xdr:colOff>609600</xdr:colOff>
      <xdr:row>16</xdr:row>
      <xdr:rowOff>7620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25E76596-B0BC-4300-9B9D-D433B88691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22860</xdr:colOff>
      <xdr:row>3</xdr:row>
      <xdr:rowOff>3810</xdr:rowOff>
    </xdr:from>
    <xdr:to>
      <xdr:col>10</xdr:col>
      <xdr:colOff>632460</xdr:colOff>
      <xdr:row>23</xdr:row>
      <xdr:rowOff>15240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58DBC2F2-F843-439A-AD8A-B255922E91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7620</xdr:colOff>
      <xdr:row>2</xdr:row>
      <xdr:rowOff>179070</xdr:rowOff>
    </xdr:from>
    <xdr:to>
      <xdr:col>13</xdr:col>
      <xdr:colOff>22860</xdr:colOff>
      <xdr:row>23</xdr:row>
      <xdr:rowOff>15240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DCC9EBF0-7C72-4B57-A3A3-97A0254CC7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7620</xdr:colOff>
      <xdr:row>2</xdr:row>
      <xdr:rowOff>179070</xdr:rowOff>
    </xdr:from>
    <xdr:to>
      <xdr:col>13</xdr:col>
      <xdr:colOff>358140</xdr:colOff>
      <xdr:row>23</xdr:row>
      <xdr:rowOff>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25167BCB-257A-4368-B3B3-92805B1FD8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15240</xdr:colOff>
      <xdr:row>2</xdr:row>
      <xdr:rowOff>179070</xdr:rowOff>
    </xdr:from>
    <xdr:to>
      <xdr:col>12</xdr:col>
      <xdr:colOff>784860</xdr:colOff>
      <xdr:row>23</xdr:row>
      <xdr:rowOff>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A90A5D28-DCFC-455E-811D-1A810B2D9D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</xdr:row>
      <xdr:rowOff>171450</xdr:rowOff>
    </xdr:from>
    <xdr:to>
      <xdr:col>12</xdr:col>
      <xdr:colOff>373380</xdr:colOff>
      <xdr:row>23</xdr:row>
      <xdr:rowOff>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A51F0FC-7B2C-4BC4-AFCA-0182265730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I:\Invr&#229;ddial\DATAFORVAL\Statistikk\Indikatorrapporten\2025\Figurgrunnlag\Kapittel%207\Figurer%202025%20-%20Kapittel%207.xlsx" TargetMode="External"/><Relationship Id="rId1" Type="http://schemas.openxmlformats.org/officeDocument/2006/relationships/externalLinkPath" Target="file:///I:\Invr&#229;ddial\DATAFORVAL\Statistikk\Indikatorrapporten\2025\Figurgrunnlag\Kapittel%207\Figurer%202025%20-%20Kapittel%20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igur 7.2a"/>
      <sheetName val="Figur 7.2b"/>
      <sheetName val="Figur 7.2c"/>
      <sheetName val="Tabell 7.2a som figur"/>
      <sheetName val="Figur 7.2d"/>
      <sheetName val="Figur 7.2e"/>
      <sheetName val="Figur 7.2f"/>
      <sheetName val="Figur 7.2g"/>
      <sheetName val="Figur 7.2h"/>
      <sheetName val="Figur 7.2i"/>
    </sheetNames>
    <sheetDataSet>
      <sheetData sheetId="0">
        <row r="3">
          <cell r="B3" t="str">
            <v>Totalt</v>
          </cell>
          <cell r="C3" t="str">
            <v>Vekstforetak</v>
          </cell>
          <cell r="D3" t="str">
            <v>Streng definisjon</v>
          </cell>
        </row>
        <row r="4">
          <cell r="A4">
            <v>2003</v>
          </cell>
          <cell r="B4">
            <v>21663</v>
          </cell>
          <cell r="C4">
            <v>1866</v>
          </cell>
          <cell r="D4">
            <v>438</v>
          </cell>
        </row>
        <row r="5">
          <cell r="A5">
            <v>2004</v>
          </cell>
          <cell r="B5">
            <v>21468</v>
          </cell>
          <cell r="C5">
            <v>1904</v>
          </cell>
          <cell r="D5">
            <v>407</v>
          </cell>
        </row>
        <row r="6">
          <cell r="A6">
            <v>2005</v>
          </cell>
          <cell r="B6">
            <v>21967</v>
          </cell>
          <cell r="C6">
            <v>2289</v>
          </cell>
          <cell r="D6">
            <v>447</v>
          </cell>
        </row>
        <row r="7">
          <cell r="A7">
            <v>2006</v>
          </cell>
          <cell r="B7">
            <v>22894</v>
          </cell>
          <cell r="C7">
            <v>3233</v>
          </cell>
          <cell r="D7">
            <v>753</v>
          </cell>
        </row>
        <row r="8">
          <cell r="A8">
            <v>2007</v>
          </cell>
          <cell r="B8">
            <v>22988</v>
          </cell>
          <cell r="C8">
            <v>3799</v>
          </cell>
          <cell r="D8">
            <v>937</v>
          </cell>
        </row>
        <row r="9">
          <cell r="A9">
            <v>2008</v>
          </cell>
          <cell r="B9">
            <v>22135</v>
          </cell>
          <cell r="C9">
            <v>3522</v>
          </cell>
          <cell r="D9">
            <v>917</v>
          </cell>
        </row>
        <row r="10">
          <cell r="A10">
            <v>2009</v>
          </cell>
          <cell r="B10">
            <v>22401</v>
          </cell>
          <cell r="C10">
            <v>2402</v>
          </cell>
          <cell r="D10">
            <v>629</v>
          </cell>
        </row>
        <row r="11">
          <cell r="A11">
            <v>2010</v>
          </cell>
          <cell r="B11">
            <v>24128</v>
          </cell>
          <cell r="C11">
            <v>1994</v>
          </cell>
          <cell r="D11">
            <v>478</v>
          </cell>
        </row>
        <row r="12">
          <cell r="A12">
            <v>2011</v>
          </cell>
          <cell r="B12">
            <v>23941</v>
          </cell>
          <cell r="C12">
            <v>1804</v>
          </cell>
          <cell r="D12">
            <v>431</v>
          </cell>
        </row>
        <row r="13">
          <cell r="A13">
            <v>2012</v>
          </cell>
          <cell r="B13">
            <v>24900</v>
          </cell>
          <cell r="C13">
            <v>2301</v>
          </cell>
          <cell r="D13">
            <v>609</v>
          </cell>
        </row>
        <row r="14">
          <cell r="A14">
            <v>2013</v>
          </cell>
          <cell r="B14">
            <v>25249</v>
          </cell>
          <cell r="C14">
            <v>2572</v>
          </cell>
          <cell r="D14">
            <v>667</v>
          </cell>
        </row>
        <row r="15">
          <cell r="A15">
            <v>2014</v>
          </cell>
          <cell r="B15">
            <v>25291</v>
          </cell>
          <cell r="C15">
            <v>2330</v>
          </cell>
          <cell r="D15">
            <v>525</v>
          </cell>
        </row>
        <row r="16">
          <cell r="A16">
            <v>2015</v>
          </cell>
          <cell r="B16">
            <v>25229</v>
          </cell>
          <cell r="C16">
            <v>2198</v>
          </cell>
          <cell r="D16">
            <v>445</v>
          </cell>
        </row>
        <row r="17">
          <cell r="A17">
            <v>2016</v>
          </cell>
          <cell r="B17">
            <v>26121</v>
          </cell>
          <cell r="C17">
            <v>2308</v>
          </cell>
          <cell r="D17">
            <v>464</v>
          </cell>
        </row>
        <row r="18">
          <cell r="A18">
            <v>2017</v>
          </cell>
          <cell r="B18">
            <v>27116</v>
          </cell>
          <cell r="C18">
            <v>2451</v>
          </cell>
          <cell r="D18">
            <v>518</v>
          </cell>
        </row>
        <row r="19">
          <cell r="A19">
            <v>2018</v>
          </cell>
          <cell r="B19">
            <v>27075</v>
          </cell>
          <cell r="C19">
            <v>2373</v>
          </cell>
          <cell r="D19">
            <v>657</v>
          </cell>
        </row>
        <row r="20">
          <cell r="A20">
            <v>2019</v>
          </cell>
          <cell r="B20">
            <v>27580</v>
          </cell>
          <cell r="C20">
            <v>2609</v>
          </cell>
          <cell r="D20">
            <v>764</v>
          </cell>
        </row>
        <row r="21">
          <cell r="A21">
            <v>2020</v>
          </cell>
          <cell r="B21">
            <v>24334</v>
          </cell>
          <cell r="C21">
            <v>2076</v>
          </cell>
          <cell r="D21">
            <v>541</v>
          </cell>
        </row>
        <row r="22">
          <cell r="A22">
            <v>2021</v>
          </cell>
          <cell r="B22">
            <v>27587</v>
          </cell>
          <cell r="C22">
            <v>2497</v>
          </cell>
          <cell r="D22">
            <v>640</v>
          </cell>
        </row>
        <row r="23">
          <cell r="A23">
            <v>2022</v>
          </cell>
          <cell r="B23">
            <v>27813</v>
          </cell>
          <cell r="C23">
            <v>2920</v>
          </cell>
          <cell r="D23">
            <v>700</v>
          </cell>
        </row>
      </sheetData>
      <sheetData sheetId="1">
        <row r="3">
          <cell r="B3" t="str">
            <v>Vekstforetak</v>
          </cell>
          <cell r="C3" t="str">
            <v>Streng definisjon</v>
          </cell>
        </row>
        <row r="4">
          <cell r="A4">
            <v>2003</v>
          </cell>
          <cell r="B4">
            <v>8.6137654064533997E-2</v>
          </cell>
          <cell r="C4">
            <v>2.0218806259520841E-2</v>
          </cell>
        </row>
        <row r="5">
          <cell r="A5">
            <v>2004</v>
          </cell>
          <cell r="B5">
            <v>8.8690143469349725E-2</v>
          </cell>
          <cell r="C5">
            <v>1.8958449785727593E-2</v>
          </cell>
        </row>
        <row r="6">
          <cell r="A6">
            <v>2005</v>
          </cell>
          <cell r="B6">
            <v>0.10420175718122639</v>
          </cell>
          <cell r="C6">
            <v>2.0348704875495061E-2</v>
          </cell>
        </row>
        <row r="7">
          <cell r="A7">
            <v>2006</v>
          </cell>
          <cell r="B7">
            <v>0.14121603913689176</v>
          </cell>
          <cell r="C7">
            <v>3.2890713724119856E-2</v>
          </cell>
        </row>
        <row r="8">
          <cell r="A8">
            <v>2007</v>
          </cell>
          <cell r="B8">
            <v>0.1652601357229859</v>
          </cell>
          <cell r="C8">
            <v>4.0760396728728034E-2</v>
          </cell>
        </row>
        <row r="9">
          <cell r="A9">
            <v>2008</v>
          </cell>
          <cell r="B9">
            <v>0.15911452450869665</v>
          </cell>
          <cell r="C9">
            <v>4.1427603343121754E-2</v>
          </cell>
        </row>
        <row r="10">
          <cell r="A10">
            <v>2009</v>
          </cell>
          <cell r="B10">
            <v>0.10722735592161065</v>
          </cell>
          <cell r="C10">
            <v>2.8079103611445919E-2</v>
          </cell>
        </row>
        <row r="11">
          <cell r="A11">
            <v>2010</v>
          </cell>
          <cell r="B11">
            <v>8.2642572944297082E-2</v>
          </cell>
          <cell r="C11">
            <v>1.9811007957559683E-2</v>
          </cell>
        </row>
        <row r="12">
          <cell r="A12">
            <v>2011</v>
          </cell>
          <cell r="B12">
            <v>7.5351906770811578E-2</v>
          </cell>
          <cell r="C12">
            <v>1.8002589699678377E-2</v>
          </cell>
        </row>
        <row r="13">
          <cell r="A13">
            <v>2012</v>
          </cell>
          <cell r="B13">
            <v>9.2409638554216869E-2</v>
          </cell>
          <cell r="C13">
            <v>2.4457831325301205E-2</v>
          </cell>
        </row>
        <row r="14">
          <cell r="A14">
            <v>2013</v>
          </cell>
          <cell r="B14">
            <v>0.10186542041268962</v>
          </cell>
          <cell r="C14">
            <v>2.6416887797536537E-2</v>
          </cell>
        </row>
        <row r="15">
          <cell r="A15">
            <v>2014</v>
          </cell>
          <cell r="B15">
            <v>9.2127634336325176E-2</v>
          </cell>
          <cell r="C15">
            <v>2.0758372543592581E-2</v>
          </cell>
        </row>
        <row r="16">
          <cell r="A16">
            <v>2015</v>
          </cell>
          <cell r="B16">
            <v>8.7121962820563642E-2</v>
          </cell>
          <cell r="C16">
            <v>1.7638431963216933E-2</v>
          </cell>
        </row>
        <row r="17">
          <cell r="A17">
            <v>2016</v>
          </cell>
          <cell r="B17">
            <v>8.8358026109260746E-2</v>
          </cell>
          <cell r="C17">
            <v>1.776348531832625E-2</v>
          </cell>
        </row>
        <row r="18">
          <cell r="A18">
            <v>2017</v>
          </cell>
          <cell r="B18">
            <v>9.0389437970202088E-2</v>
          </cell>
          <cell r="C18">
            <v>1.9103112553473963E-2</v>
          </cell>
        </row>
        <row r="19">
          <cell r="A19">
            <v>2018</v>
          </cell>
          <cell r="B19">
            <v>8.7645429362880889E-2</v>
          </cell>
          <cell r="C19">
            <v>2.4265927977839337E-2</v>
          </cell>
        </row>
        <row r="20">
          <cell r="A20">
            <v>2019</v>
          </cell>
          <cell r="B20">
            <v>9.4597534445250181E-2</v>
          </cell>
          <cell r="C20">
            <v>2.770123277737491E-2</v>
          </cell>
        </row>
        <row r="21">
          <cell r="A21">
            <v>2020</v>
          </cell>
          <cell r="B21">
            <v>8.5312731158050464E-2</v>
          </cell>
          <cell r="C21">
            <v>2.2232267609106598E-2</v>
          </cell>
        </row>
        <row r="22">
          <cell r="A22">
            <v>2021</v>
          </cell>
          <cell r="B22">
            <v>9.0513647732627683E-2</v>
          </cell>
          <cell r="C22">
            <v>2.3199333019175698E-2</v>
          </cell>
        </row>
        <row r="23">
          <cell r="A23">
            <v>2022</v>
          </cell>
          <cell r="B23">
            <v>0.10498687664041995</v>
          </cell>
          <cell r="C23">
            <v>2.5168086865854096E-2</v>
          </cell>
        </row>
      </sheetData>
      <sheetData sheetId="2">
        <row r="4">
          <cell r="C4" t="str">
            <v>Streng definisjon</v>
          </cell>
          <cell r="D4" t="str">
            <v>Vekstforetak</v>
          </cell>
        </row>
        <row r="5">
          <cell r="A5" t="str">
            <v>Annen tjenesteyting</v>
          </cell>
          <cell r="C5">
            <v>6.9808027923211171E-3</v>
          </cell>
          <cell r="D5">
            <v>3.3408127648965343E-2</v>
          </cell>
        </row>
        <row r="6">
          <cell r="A6" t="str">
            <v>Kulturell virksomhet, underholdning og fritidsaktiviteter</v>
          </cell>
          <cell r="C6">
            <v>1.114955786236063E-2</v>
          </cell>
          <cell r="D6">
            <v>8.1314878892733561E-2</v>
          </cell>
        </row>
        <row r="7">
          <cell r="A7" t="str">
            <v>Helse- og sosialtjenester</v>
          </cell>
          <cell r="C7">
            <v>2.2465124705598163E-2</v>
          </cell>
          <cell r="D7">
            <v>7.9413008031885987E-2</v>
          </cell>
        </row>
        <row r="8">
          <cell r="A8" t="str">
            <v>Undervisning</v>
          </cell>
          <cell r="C8">
            <v>2.9745042492917848E-2</v>
          </cell>
          <cell r="D8">
            <v>9.1784702549575076E-2</v>
          </cell>
        </row>
        <row r="9">
          <cell r="A9" t="str">
            <v>Forretningsmessig tjenesteyting</v>
          </cell>
          <cell r="C9">
            <v>4.6716589861751152E-2</v>
          </cell>
          <cell r="D9">
            <v>0.13052995391705069</v>
          </cell>
        </row>
        <row r="10">
          <cell r="A10" t="str">
            <v>Faglig, vitenskapelig og teknisk tjenesteyting</v>
          </cell>
          <cell r="C10">
            <v>3.0296610169491527E-2</v>
          </cell>
          <cell r="D10">
            <v>0.10165254237288135</v>
          </cell>
        </row>
        <row r="11">
          <cell r="A11" t="str">
            <v>Omsetning og drift av fast eiendom</v>
          </cell>
          <cell r="C11">
            <v>1.8219084491004327E-2</v>
          </cell>
          <cell r="D11">
            <v>9.2234115235709402E-2</v>
          </cell>
        </row>
        <row r="12">
          <cell r="A12" t="str">
            <v>Informasjon og kommunikasjon</v>
          </cell>
          <cell r="C12">
            <v>4.6398503274087934E-2</v>
          </cell>
          <cell r="D12">
            <v>0.13358278765201123</v>
          </cell>
        </row>
        <row r="13">
          <cell r="A13" t="str">
            <v>Overnattings- og serveringsvirksomhet</v>
          </cell>
          <cell r="C13">
            <v>1.4426061867718491E-2</v>
          </cell>
          <cell r="D13">
            <v>6.1429458383550635E-2</v>
          </cell>
        </row>
        <row r="14">
          <cell r="A14" t="str">
            <v>Transport og lagring</v>
          </cell>
          <cell r="C14">
            <v>2.5824705032506622E-2</v>
          </cell>
          <cell r="D14">
            <v>9.4269202985793402E-2</v>
          </cell>
        </row>
        <row r="15">
          <cell r="A15" t="str">
            <v>Varehandel, reparasjon av motorvogner</v>
          </cell>
          <cell r="C15">
            <v>1.2006883425025422E-2</v>
          </cell>
          <cell r="D15">
            <v>5.9369540844262506E-2</v>
          </cell>
        </row>
        <row r="16">
          <cell r="A16" t="str">
            <v>Bygge- og anleggsvirksomhet</v>
          </cell>
          <cell r="C16">
            <v>2.4961830656880599E-2</v>
          </cell>
          <cell r="D16">
            <v>0.11741441789452385</v>
          </cell>
        </row>
        <row r="17">
          <cell r="A17" t="str">
            <v>Vannforsyning, avløps- og renovasjonsvirksomhet</v>
          </cell>
          <cell r="C17">
            <v>2.5603864734299518E-2</v>
          </cell>
          <cell r="D17">
            <v>0.10096618357487923</v>
          </cell>
        </row>
        <row r="18">
          <cell r="A18" t="str">
            <v>Elektrisitets-, gass-, damp- og varmtvannsforsyning</v>
          </cell>
          <cell r="C18">
            <v>1.5088013411567477E-2</v>
          </cell>
          <cell r="D18">
            <v>0.11399832355406538</v>
          </cell>
        </row>
        <row r="19">
          <cell r="A19" t="str">
            <v>Industri</v>
          </cell>
          <cell r="C19">
            <v>1.8224838736936987E-2</v>
          </cell>
          <cell r="D19">
            <v>9.4898735246894447E-2</v>
          </cell>
        </row>
        <row r="20">
          <cell r="A20" t="str">
            <v>Bergverksdrift og utvinning</v>
          </cell>
          <cell r="C20">
            <v>4.2992972302604383E-2</v>
          </cell>
          <cell r="D20">
            <v>0.16907813145928069</v>
          </cell>
        </row>
        <row r="21">
          <cell r="A21" t="str">
            <v>Jordbruk, skogbruk og fiske</v>
          </cell>
          <cell r="C21">
            <v>2.6009412930393858E-2</v>
          </cell>
          <cell r="D21">
            <v>0.14515729502105523</v>
          </cell>
        </row>
      </sheetData>
      <sheetData sheetId="3"/>
      <sheetData sheetId="4">
        <row r="3">
          <cell r="B3" t="str">
            <v>Totalt</v>
          </cell>
          <cell r="C3" t="str">
            <v>Vekstforetak</v>
          </cell>
        </row>
        <row r="4">
          <cell r="A4" t="str">
            <v>Troms og Finnmark</v>
          </cell>
          <cell r="B4">
            <v>2.7375504055671192E-2</v>
          </cell>
          <cell r="C4">
            <v>2.2586617060475433E-2</v>
          </cell>
        </row>
        <row r="5">
          <cell r="A5" t="str">
            <v>Trøndelag</v>
          </cell>
          <cell r="B5">
            <v>6.1081704023376239E-2</v>
          </cell>
          <cell r="C5">
            <v>5.7863952635627026E-2</v>
          </cell>
        </row>
        <row r="6">
          <cell r="A6" t="str">
            <v>Vestland</v>
          </cell>
          <cell r="B6">
            <v>9.3545506761663968E-2</v>
          </cell>
          <cell r="C6">
            <v>8.2185593932781228E-2</v>
          </cell>
        </row>
        <row r="7">
          <cell r="A7" t="str">
            <v>Agder</v>
          </cell>
          <cell r="B7">
            <v>4.0390075863650406E-2</v>
          </cell>
          <cell r="C7">
            <v>4.1944658092904284E-2</v>
          </cell>
        </row>
        <row r="8">
          <cell r="A8" t="str">
            <v>Vestfold og Telemark</v>
          </cell>
          <cell r="B8">
            <v>5.0901420019480198E-2</v>
          </cell>
          <cell r="C8">
            <v>5.8870087824422705E-2</v>
          </cell>
        </row>
        <row r="9">
          <cell r="A9" t="str">
            <v>Innlandet</v>
          </cell>
          <cell r="B9">
            <v>3.8427309439490832E-2</v>
          </cell>
          <cell r="C9">
            <v>3.5205788183948344E-2</v>
          </cell>
        </row>
        <row r="10">
          <cell r="A10" t="str">
            <v>Viken</v>
          </cell>
          <cell r="B10">
            <v>0.21403149421676992</v>
          </cell>
          <cell r="C10">
            <v>0.20718782978875633</v>
          </cell>
        </row>
        <row r="11">
          <cell r="A11" t="str">
            <v>Nordland</v>
          </cell>
          <cell r="B11">
            <v>2.8945274798359299E-2</v>
          </cell>
          <cell r="C11">
            <v>2.4648076269519023E-2</v>
          </cell>
        </row>
        <row r="12">
          <cell r="A12" t="str">
            <v>Møre og Romsdal</v>
          </cell>
          <cell r="B12">
            <v>3.6008874476589472E-2</v>
          </cell>
          <cell r="C12">
            <v>3.3739066664281753E-2</v>
          </cell>
        </row>
        <row r="13">
          <cell r="A13" t="str">
            <v>Rogaland</v>
          </cell>
          <cell r="B13">
            <v>0.10327159688228342</v>
          </cell>
          <cell r="C13">
            <v>0.17466954048687999</v>
          </cell>
        </row>
        <row r="14">
          <cell r="A14" t="str">
            <v>Oslo</v>
          </cell>
          <cell r="B14">
            <v>0.30539229890676417</v>
          </cell>
          <cell r="C14">
            <v>0.26054876849052894</v>
          </cell>
        </row>
      </sheetData>
      <sheetData sheetId="5">
        <row r="3">
          <cell r="B3" t="str">
            <v>Totalt</v>
          </cell>
          <cell r="C3" t="str">
            <v>Vekstforetak</v>
          </cell>
          <cell r="D3" t="str">
            <v>Streng definisjon</v>
          </cell>
        </row>
        <row r="4">
          <cell r="A4">
            <v>2003</v>
          </cell>
          <cell r="B4">
            <v>36.71387</v>
          </cell>
          <cell r="C4">
            <v>35.934350000000002</v>
          </cell>
          <cell r="D4">
            <v>35.016640000000002</v>
          </cell>
        </row>
        <row r="5">
          <cell r="A5">
            <v>2004</v>
          </cell>
          <cell r="B5">
            <v>37.01388</v>
          </cell>
          <cell r="C5">
            <v>36.237690000000001</v>
          </cell>
          <cell r="D5">
            <v>35.481369999999998</v>
          </cell>
        </row>
        <row r="6">
          <cell r="A6">
            <v>2005</v>
          </cell>
          <cell r="B6">
            <v>37.160710000000002</v>
          </cell>
          <cell r="C6">
            <v>36.46584</v>
          </cell>
          <cell r="D6">
            <v>35.838009999999997</v>
          </cell>
        </row>
        <row r="7">
          <cell r="A7">
            <v>2006</v>
          </cell>
          <cell r="B7">
            <v>37.145940000000003</v>
          </cell>
          <cell r="C7">
            <v>37.175989999999999</v>
          </cell>
          <cell r="D7">
            <v>35.724170000000001</v>
          </cell>
        </row>
        <row r="8">
          <cell r="A8">
            <v>2007</v>
          </cell>
          <cell r="B8">
            <v>37.264220000000002</v>
          </cell>
          <cell r="C8">
            <v>37.27655</v>
          </cell>
          <cell r="D8">
            <v>35.825650000000003</v>
          </cell>
        </row>
        <row r="9">
          <cell r="A9">
            <v>2008</v>
          </cell>
          <cell r="B9">
            <v>37.419800000000002</v>
          </cell>
          <cell r="C9">
            <v>37.215049999999998</v>
          </cell>
          <cell r="D9">
            <v>36.432380000000002</v>
          </cell>
        </row>
        <row r="10">
          <cell r="A10">
            <v>2009</v>
          </cell>
          <cell r="B10">
            <v>37.744509999999998</v>
          </cell>
          <cell r="C10">
            <v>36.9236</v>
          </cell>
          <cell r="D10">
            <v>36.379179999999998</v>
          </cell>
        </row>
        <row r="11">
          <cell r="A11">
            <v>2010</v>
          </cell>
          <cell r="B11">
            <v>37.887340000000002</v>
          </cell>
          <cell r="C11">
            <v>36.629249999999999</v>
          </cell>
          <cell r="D11">
            <v>35.997889999999998</v>
          </cell>
        </row>
        <row r="12">
          <cell r="A12">
            <v>2011</v>
          </cell>
          <cell r="B12">
            <v>37.975670000000001</v>
          </cell>
          <cell r="C12">
            <v>36.493499999999997</v>
          </cell>
          <cell r="D12">
            <v>35.779910000000001</v>
          </cell>
        </row>
        <row r="13">
          <cell r="A13">
            <v>2012</v>
          </cell>
          <cell r="B13">
            <v>38.060600000000001</v>
          </cell>
          <cell r="C13">
            <v>37.517650000000003</v>
          </cell>
          <cell r="D13">
            <v>36.113930000000003</v>
          </cell>
        </row>
        <row r="14">
          <cell r="A14">
            <v>2013</v>
          </cell>
          <cell r="B14">
            <v>38.189039999999999</v>
          </cell>
          <cell r="C14">
            <v>37.499310000000001</v>
          </cell>
          <cell r="D14">
            <v>36.479059999999997</v>
          </cell>
        </row>
        <row r="15">
          <cell r="A15">
            <v>2014</v>
          </cell>
          <cell r="B15">
            <v>38.393099999999997</v>
          </cell>
          <cell r="C15">
            <v>37.707979999999999</v>
          </cell>
          <cell r="D15">
            <v>36.73057</v>
          </cell>
        </row>
        <row r="16">
          <cell r="A16">
            <v>2015</v>
          </cell>
          <cell r="B16">
            <v>38.502139999999997</v>
          </cell>
          <cell r="C16">
            <v>37.972520000000003</v>
          </cell>
          <cell r="D16">
            <v>37.01314</v>
          </cell>
        </row>
        <row r="17">
          <cell r="A17">
            <v>2016</v>
          </cell>
          <cell r="B17">
            <v>38.517850000000003</v>
          </cell>
          <cell r="C17">
            <v>38.21855</v>
          </cell>
          <cell r="D17">
            <v>37.717129999999997</v>
          </cell>
        </row>
        <row r="18">
          <cell r="A18">
            <v>2017</v>
          </cell>
          <cell r="B18">
            <v>38.633560000000003</v>
          </cell>
          <cell r="C18">
            <v>38.175220000000003</v>
          </cell>
          <cell r="D18">
            <v>37.70382</v>
          </cell>
        </row>
        <row r="19">
          <cell r="A19">
            <v>2018</v>
          </cell>
          <cell r="B19">
            <v>38.748449999999998</v>
          </cell>
          <cell r="C19">
            <v>38.432989999999997</v>
          </cell>
          <cell r="D19">
            <v>37.346110000000003</v>
          </cell>
        </row>
        <row r="20">
          <cell r="A20">
            <v>2019</v>
          </cell>
          <cell r="B20">
            <v>38.863399999999999</v>
          </cell>
          <cell r="C20">
            <v>38.749220000000001</v>
          </cell>
          <cell r="D20">
            <v>37.913649999999997</v>
          </cell>
        </row>
        <row r="21">
          <cell r="A21">
            <v>2020</v>
          </cell>
          <cell r="B21">
            <v>39.14716</v>
          </cell>
          <cell r="C21">
            <v>38.700400000000002</v>
          </cell>
          <cell r="D21">
            <v>37.768830000000001</v>
          </cell>
        </row>
        <row r="22">
          <cell r="A22">
            <v>2021</v>
          </cell>
          <cell r="B22">
            <v>38.918819999999997</v>
          </cell>
          <cell r="C22">
            <v>38.56241</v>
          </cell>
          <cell r="D22">
            <v>37.737400000000001</v>
          </cell>
        </row>
        <row r="23">
          <cell r="A23">
            <v>2022</v>
          </cell>
          <cell r="B23">
            <v>38.871450000000003</v>
          </cell>
          <cell r="C23">
            <v>38.659030000000001</v>
          </cell>
          <cell r="D23">
            <v>37.4422</v>
          </cell>
        </row>
      </sheetData>
      <sheetData sheetId="6">
        <row r="3">
          <cell r="B3" t="str">
            <v>Totalt</v>
          </cell>
          <cell r="C3" t="str">
            <v>Streng definisjon</v>
          </cell>
          <cell r="D3" t="str">
            <v>Vekstforetak</v>
          </cell>
        </row>
        <row r="4">
          <cell r="A4">
            <v>2003</v>
          </cell>
          <cell r="B4">
            <v>0.36657200000000001</v>
          </cell>
          <cell r="C4">
            <v>0.34440700000000002</v>
          </cell>
          <cell r="D4">
            <v>0.32882119999999998</v>
          </cell>
        </row>
        <row r="5">
          <cell r="A5">
            <v>2004</v>
          </cell>
          <cell r="B5">
            <v>0.36371589999999998</v>
          </cell>
          <cell r="C5">
            <v>0.3243337</v>
          </cell>
          <cell r="D5">
            <v>0.31283470000000002</v>
          </cell>
        </row>
        <row r="6">
          <cell r="A6">
            <v>2005</v>
          </cell>
          <cell r="B6">
            <v>0.36144579999999998</v>
          </cell>
          <cell r="C6">
            <v>0.31735089999999999</v>
          </cell>
          <cell r="D6">
            <v>0.3038266</v>
          </cell>
        </row>
        <row r="7">
          <cell r="A7">
            <v>2006</v>
          </cell>
          <cell r="B7">
            <v>0.35947639999999997</v>
          </cell>
          <cell r="C7">
            <v>0.2899853</v>
          </cell>
          <cell r="D7">
            <v>0.27339780000000002</v>
          </cell>
        </row>
        <row r="8">
          <cell r="A8">
            <v>2007</v>
          </cell>
          <cell r="B8">
            <v>0.3583114</v>
          </cell>
          <cell r="C8">
            <v>0.29761530000000003</v>
          </cell>
          <cell r="D8">
            <v>0.28250419999999998</v>
          </cell>
        </row>
        <row r="9">
          <cell r="A9">
            <v>2008</v>
          </cell>
          <cell r="B9">
            <v>0.35963309999999998</v>
          </cell>
          <cell r="C9">
            <v>0.30768790000000001</v>
          </cell>
          <cell r="D9">
            <v>0.29429719999999998</v>
          </cell>
        </row>
        <row r="10">
          <cell r="A10">
            <v>2009</v>
          </cell>
          <cell r="B10">
            <v>0.3630063</v>
          </cell>
          <cell r="C10">
            <v>0.36751129999999999</v>
          </cell>
          <cell r="D10">
            <v>0.33728200000000003</v>
          </cell>
        </row>
        <row r="11">
          <cell r="A11">
            <v>2010</v>
          </cell>
          <cell r="B11">
            <v>0.36277619999999999</v>
          </cell>
          <cell r="C11">
            <v>0.35584470000000001</v>
          </cell>
          <cell r="D11">
            <v>0.350943</v>
          </cell>
        </row>
        <row r="12">
          <cell r="A12">
            <v>2011</v>
          </cell>
          <cell r="B12">
            <v>0.35845110000000002</v>
          </cell>
          <cell r="C12">
            <v>0.31793149999999998</v>
          </cell>
          <cell r="D12">
            <v>0.34443010000000002</v>
          </cell>
        </row>
        <row r="13">
          <cell r="A13">
            <v>2012</v>
          </cell>
          <cell r="B13">
            <v>0.35689589999999999</v>
          </cell>
          <cell r="C13">
            <v>0.3032183</v>
          </cell>
          <cell r="D13">
            <v>0.2938228</v>
          </cell>
        </row>
        <row r="14">
          <cell r="A14">
            <v>2013</v>
          </cell>
          <cell r="B14">
            <v>0.35847390000000001</v>
          </cell>
          <cell r="C14">
            <v>0.3010466</v>
          </cell>
          <cell r="D14">
            <v>0.2837134</v>
          </cell>
        </row>
        <row r="15">
          <cell r="A15">
            <v>2014</v>
          </cell>
          <cell r="B15">
            <v>0.35794710000000002</v>
          </cell>
          <cell r="C15">
            <v>0.31439440000000002</v>
          </cell>
          <cell r="D15">
            <v>0.29434280000000002</v>
          </cell>
        </row>
        <row r="16">
          <cell r="A16">
            <v>2015</v>
          </cell>
          <cell r="B16">
            <v>0.35712650000000001</v>
          </cell>
          <cell r="C16">
            <v>0.32078250000000003</v>
          </cell>
          <cell r="D16">
            <v>0.31639719999999999</v>
          </cell>
        </row>
        <row r="17">
          <cell r="A17">
            <v>2016</v>
          </cell>
          <cell r="B17">
            <v>0.35910700000000001</v>
          </cell>
          <cell r="C17">
            <v>0.2821902</v>
          </cell>
          <cell r="D17">
            <v>0.30912230000000002</v>
          </cell>
        </row>
        <row r="18">
          <cell r="A18">
            <v>2017</v>
          </cell>
          <cell r="B18">
            <v>0.35455249999999999</v>
          </cell>
          <cell r="C18">
            <v>0.29275109999999999</v>
          </cell>
          <cell r="D18">
            <v>0.29737760000000002</v>
          </cell>
        </row>
        <row r="19">
          <cell r="A19">
            <v>2018</v>
          </cell>
          <cell r="B19">
            <v>0.35074230000000001</v>
          </cell>
          <cell r="C19">
            <v>0.26327339999999999</v>
          </cell>
          <cell r="D19">
            <v>0.27711249999999998</v>
          </cell>
        </row>
        <row r="20">
          <cell r="A20">
            <v>2019</v>
          </cell>
          <cell r="B20">
            <v>0.34964099999999998</v>
          </cell>
          <cell r="C20">
            <v>0.28037980000000001</v>
          </cell>
          <cell r="D20">
            <v>0.27565430000000002</v>
          </cell>
        </row>
        <row r="21">
          <cell r="A21">
            <v>2020</v>
          </cell>
          <cell r="B21">
            <v>0.34730909999999998</v>
          </cell>
          <cell r="C21">
            <v>0.29098770000000002</v>
          </cell>
          <cell r="D21">
            <v>0.28261520000000001</v>
          </cell>
        </row>
        <row r="22">
          <cell r="A22">
            <v>2021</v>
          </cell>
          <cell r="B22">
            <v>0.35634080000000001</v>
          </cell>
          <cell r="C22">
            <v>0.32868229999999998</v>
          </cell>
          <cell r="D22">
            <v>0.29800359999999998</v>
          </cell>
        </row>
        <row r="23">
          <cell r="A23">
            <v>2022</v>
          </cell>
          <cell r="B23">
            <v>0.35607</v>
          </cell>
          <cell r="C23">
            <v>0.33129380000000003</v>
          </cell>
          <cell r="D23">
            <v>0.29817250000000001</v>
          </cell>
        </row>
      </sheetData>
      <sheetData sheetId="7">
        <row r="3">
          <cell r="B3" t="str">
            <v>Streng definisjon</v>
          </cell>
          <cell r="C3" t="str">
            <v>Vekstforetak</v>
          </cell>
          <cell r="D3" t="str">
            <v>Totalt</v>
          </cell>
        </row>
        <row r="4">
          <cell r="A4">
            <v>2003</v>
          </cell>
          <cell r="B4">
            <v>4.6208699999999998E-2</v>
          </cell>
          <cell r="C4">
            <v>4.61547E-2</v>
          </cell>
          <cell r="D4">
            <v>3.2720600000000002E-2</v>
          </cell>
        </row>
        <row r="5">
          <cell r="A5">
            <v>2004</v>
          </cell>
          <cell r="B5">
            <v>4.0609100000000002E-2</v>
          </cell>
          <cell r="C5">
            <v>4.1757799999999998E-2</v>
          </cell>
          <cell r="D5">
            <v>3.4936799999999997E-2</v>
          </cell>
        </row>
        <row r="6">
          <cell r="A6">
            <v>2005</v>
          </cell>
          <cell r="B6">
            <v>4.8925499999999997E-2</v>
          </cell>
          <cell r="C6">
            <v>4.6829200000000001E-2</v>
          </cell>
          <cell r="D6">
            <v>3.6854699999999997E-2</v>
          </cell>
        </row>
        <row r="7">
          <cell r="A7">
            <v>2006</v>
          </cell>
          <cell r="B7">
            <v>5.76512E-2</v>
          </cell>
          <cell r="C7">
            <v>5.2345700000000002E-2</v>
          </cell>
          <cell r="D7">
            <v>3.8774000000000003E-2</v>
          </cell>
        </row>
        <row r="8">
          <cell r="A8">
            <v>2007</v>
          </cell>
          <cell r="B8">
            <v>5.7495200000000003E-2</v>
          </cell>
          <cell r="C8">
            <v>5.4678900000000003E-2</v>
          </cell>
          <cell r="D8">
            <v>4.0814799999999998E-2</v>
          </cell>
        </row>
        <row r="9">
          <cell r="A9">
            <v>2008</v>
          </cell>
          <cell r="B9">
            <v>6.7736099999999994E-2</v>
          </cell>
          <cell r="C9">
            <v>5.6671300000000001E-2</v>
          </cell>
          <cell r="D9">
            <v>4.1913499999999999E-2</v>
          </cell>
        </row>
        <row r="10">
          <cell r="A10">
            <v>2009</v>
          </cell>
          <cell r="B10">
            <v>7.8186800000000001E-2</v>
          </cell>
          <cell r="C10">
            <v>6.2789999999999999E-2</v>
          </cell>
          <cell r="D10">
            <v>4.3566899999999999E-2</v>
          </cell>
        </row>
        <row r="11">
          <cell r="A11">
            <v>2010</v>
          </cell>
          <cell r="B11">
            <v>7.4544399999999997E-2</v>
          </cell>
          <cell r="C11">
            <v>6.8474800000000002E-2</v>
          </cell>
          <cell r="D11">
            <v>4.6294099999999998E-2</v>
          </cell>
        </row>
        <row r="12">
          <cell r="A12">
            <v>2011</v>
          </cell>
          <cell r="B12">
            <v>7.1260000000000004E-2</v>
          </cell>
          <cell r="C12">
            <v>6.78758E-2</v>
          </cell>
          <cell r="D12">
            <v>4.8874000000000001E-2</v>
          </cell>
        </row>
        <row r="13">
          <cell r="A13">
            <v>2012</v>
          </cell>
          <cell r="B13">
            <v>7.1390999999999996E-2</v>
          </cell>
          <cell r="C13">
            <v>6.9795800000000005E-2</v>
          </cell>
          <cell r="D13">
            <v>5.1397999999999999E-2</v>
          </cell>
        </row>
        <row r="14">
          <cell r="A14">
            <v>2013</v>
          </cell>
          <cell r="B14">
            <v>7.6276499999999997E-2</v>
          </cell>
          <cell r="C14">
            <v>6.7791900000000002E-2</v>
          </cell>
          <cell r="D14">
            <v>5.3490799999999998E-2</v>
          </cell>
        </row>
        <row r="15">
          <cell r="A15">
            <v>2014</v>
          </cell>
          <cell r="B15">
            <v>7.9786700000000002E-2</v>
          </cell>
          <cell r="C15">
            <v>7.2217600000000007E-2</v>
          </cell>
          <cell r="D15">
            <v>5.5468700000000003E-2</v>
          </cell>
        </row>
        <row r="16">
          <cell r="A16">
            <v>2015</v>
          </cell>
          <cell r="B16">
            <v>8.7864200000000003E-2</v>
          </cell>
          <cell r="C16">
            <v>8.2651699999999995E-2</v>
          </cell>
          <cell r="D16">
            <v>5.86039E-2</v>
          </cell>
        </row>
        <row r="17">
          <cell r="A17">
            <v>2016</v>
          </cell>
          <cell r="B17">
            <v>7.8481999999999996E-2</v>
          </cell>
          <cell r="C17">
            <v>7.4789099999999997E-2</v>
          </cell>
          <cell r="D17">
            <v>5.9213799999999997E-2</v>
          </cell>
        </row>
        <row r="18">
          <cell r="A18">
            <v>2017</v>
          </cell>
          <cell r="B18">
            <v>8.4117200000000003E-2</v>
          </cell>
          <cell r="C18">
            <v>8.0758899999999995E-2</v>
          </cell>
          <cell r="D18">
            <v>6.4799800000000005E-2</v>
          </cell>
        </row>
        <row r="19">
          <cell r="A19">
            <v>2018</v>
          </cell>
          <cell r="B19">
            <v>8.3338200000000001E-2</v>
          </cell>
          <cell r="C19">
            <v>8.5142800000000005E-2</v>
          </cell>
          <cell r="D19">
            <v>6.6438999999999998E-2</v>
          </cell>
        </row>
        <row r="20">
          <cell r="A20">
            <v>2019</v>
          </cell>
          <cell r="B20">
            <v>0.1056187</v>
          </cell>
          <cell r="C20">
            <v>0.10108250000000001</v>
          </cell>
          <cell r="D20">
            <v>6.9006600000000001E-2</v>
          </cell>
        </row>
        <row r="21">
          <cell r="A21">
            <v>2020</v>
          </cell>
          <cell r="B21">
            <v>0.1206156</v>
          </cell>
          <cell r="C21">
            <v>0.1043359</v>
          </cell>
          <cell r="D21">
            <v>7.5274900000000006E-2</v>
          </cell>
        </row>
        <row r="22">
          <cell r="A22">
            <v>2021</v>
          </cell>
          <cell r="B22">
            <v>0.1289679</v>
          </cell>
          <cell r="C22">
            <v>0.1066604</v>
          </cell>
          <cell r="D22">
            <v>7.6200500000000004E-2</v>
          </cell>
        </row>
        <row r="23">
          <cell r="A23">
            <v>2022</v>
          </cell>
          <cell r="B23">
            <v>0.1213636</v>
          </cell>
          <cell r="C23">
            <v>0.1038636</v>
          </cell>
          <cell r="D23">
            <v>7.8884999999999997E-2</v>
          </cell>
        </row>
      </sheetData>
      <sheetData sheetId="8">
        <row r="3">
          <cell r="B3" t="str">
            <v>Streng definisjon</v>
          </cell>
          <cell r="C3" t="str">
            <v>Vekstforetak</v>
          </cell>
          <cell r="D3" t="str">
            <v>Alle</v>
          </cell>
        </row>
        <row r="4">
          <cell r="A4">
            <v>2003</v>
          </cell>
          <cell r="B4">
            <v>0.16438356164383561</v>
          </cell>
          <cell r="C4">
            <v>0.15648445873526259</v>
          </cell>
          <cell r="D4">
            <v>0.11376339077782953</v>
          </cell>
        </row>
        <row r="5">
          <cell r="A5">
            <v>2004</v>
          </cell>
          <cell r="B5">
            <v>0.16707616707616707</v>
          </cell>
          <cell r="C5">
            <v>0.16859243697478993</v>
          </cell>
          <cell r="D5">
            <v>0.1305993690851735</v>
          </cell>
        </row>
        <row r="6">
          <cell r="A6">
            <v>2005</v>
          </cell>
          <cell r="B6">
            <v>0.19686800894854586</v>
          </cell>
          <cell r="C6">
            <v>0.18173875054608998</v>
          </cell>
          <cell r="D6">
            <v>0.14119739841013954</v>
          </cell>
        </row>
        <row r="7">
          <cell r="A7">
            <v>2006</v>
          </cell>
          <cell r="B7">
            <v>0.24169986719787517</v>
          </cell>
          <cell r="C7">
            <v>0.2214661305289205</v>
          </cell>
          <cell r="D7">
            <v>0.15659658996854825</v>
          </cell>
        </row>
        <row r="8">
          <cell r="A8">
            <v>2007</v>
          </cell>
          <cell r="B8">
            <v>0.23265741728922093</v>
          </cell>
          <cell r="C8">
            <v>0.23321926822848119</v>
          </cell>
          <cell r="D8">
            <v>0.1614738858527241</v>
          </cell>
        </row>
        <row r="9">
          <cell r="A9">
            <v>2008</v>
          </cell>
          <cell r="B9">
            <v>0.21155943293347873</v>
          </cell>
          <cell r="C9">
            <v>0.21294718909710392</v>
          </cell>
          <cell r="D9">
            <v>0.15822672876260097</v>
          </cell>
        </row>
        <row r="10">
          <cell r="A10">
            <v>2009</v>
          </cell>
          <cell r="B10">
            <v>0.21780604133545309</v>
          </cell>
          <cell r="C10">
            <v>0.20982514571190675</v>
          </cell>
          <cell r="D10">
            <v>0.16230747689722766</v>
          </cell>
        </row>
        <row r="11">
          <cell r="A11">
            <v>2010</v>
          </cell>
          <cell r="B11">
            <v>0.19874476987447698</v>
          </cell>
          <cell r="C11">
            <v>0.1995987963891675</v>
          </cell>
          <cell r="D11">
            <v>0.16033161270139215</v>
          </cell>
        </row>
        <row r="12">
          <cell r="A12">
            <v>2011</v>
          </cell>
          <cell r="B12">
            <v>0.19489559164733178</v>
          </cell>
          <cell r="C12">
            <v>0.18902439024390244</v>
          </cell>
          <cell r="D12">
            <v>0.15108067622512306</v>
          </cell>
        </row>
        <row r="13">
          <cell r="A13">
            <v>2012</v>
          </cell>
          <cell r="B13">
            <v>0.18390804597701149</v>
          </cell>
          <cell r="C13">
            <v>0.20686657974793568</v>
          </cell>
          <cell r="D13">
            <v>0.16815179788237761</v>
          </cell>
        </row>
        <row r="14">
          <cell r="A14">
            <v>2013</v>
          </cell>
          <cell r="B14">
            <v>0.20239880059970014</v>
          </cell>
          <cell r="C14">
            <v>0.21578538102643857</v>
          </cell>
          <cell r="D14">
            <v>0.17544895448954489</v>
          </cell>
        </row>
        <row r="15">
          <cell r="A15">
            <v>2014</v>
          </cell>
          <cell r="B15">
            <v>0.23238095238095238</v>
          </cell>
          <cell r="C15">
            <v>0.23047210300429186</v>
          </cell>
          <cell r="D15">
            <v>0.1847253947760453</v>
          </cell>
        </row>
        <row r="16">
          <cell r="A16">
            <v>2015</v>
          </cell>
          <cell r="B16">
            <v>0.26516853932584272</v>
          </cell>
          <cell r="C16">
            <v>0.24977252047315743</v>
          </cell>
          <cell r="D16">
            <v>0.19780325657577802</v>
          </cell>
        </row>
        <row r="17">
          <cell r="A17">
            <v>2016</v>
          </cell>
          <cell r="B17">
            <v>0.29310344827586204</v>
          </cell>
          <cell r="C17">
            <v>0.28206239168110919</v>
          </cell>
          <cell r="D17">
            <v>0.2098742167993593</v>
          </cell>
        </row>
        <row r="18">
          <cell r="A18">
            <v>2017</v>
          </cell>
          <cell r="B18">
            <v>0.31274131274131273</v>
          </cell>
          <cell r="C18">
            <v>0.2741738066095471</v>
          </cell>
          <cell r="D18">
            <v>0.22193488801662434</v>
          </cell>
        </row>
        <row r="19">
          <cell r="A19">
            <v>2018</v>
          </cell>
          <cell r="B19">
            <v>0.27549467275494671</v>
          </cell>
          <cell r="C19">
            <v>0.2806573957016435</v>
          </cell>
          <cell r="D19">
            <v>0.22378957169459962</v>
          </cell>
        </row>
        <row r="20">
          <cell r="A20">
            <v>2019</v>
          </cell>
          <cell r="B20">
            <v>0.31413612565445026</v>
          </cell>
          <cell r="C20">
            <v>0.29858183211958605</v>
          </cell>
          <cell r="D20">
            <v>0.22145141673048335</v>
          </cell>
        </row>
        <row r="21">
          <cell r="A21">
            <v>2020</v>
          </cell>
          <cell r="B21">
            <v>0.36229205175600737</v>
          </cell>
          <cell r="C21">
            <v>0.33285163776493254</v>
          </cell>
          <cell r="D21">
            <v>0.22075407773099076</v>
          </cell>
        </row>
        <row r="22">
          <cell r="A22">
            <v>2021</v>
          </cell>
          <cell r="B22">
            <v>0.35468749999999999</v>
          </cell>
          <cell r="C22">
            <v>0.31758109731678014</v>
          </cell>
          <cell r="D22">
            <v>0.22535336080464355</v>
          </cell>
        </row>
        <row r="23">
          <cell r="A23">
            <v>2022</v>
          </cell>
          <cell r="B23">
            <v>0.34285714285714286</v>
          </cell>
          <cell r="C23">
            <v>0.33287671232876714</v>
          </cell>
          <cell r="D23">
            <v>0.22653849530330963</v>
          </cell>
        </row>
      </sheetData>
      <sheetData sheetId="9">
        <row r="3">
          <cell r="B3" t="str">
            <v>Streng definisjon</v>
          </cell>
          <cell r="C3" t="str">
            <v>Vekstforetak</v>
          </cell>
          <cell r="D3" t="str">
            <v>Alle</v>
          </cell>
        </row>
        <row r="4">
          <cell r="A4">
            <v>2003</v>
          </cell>
          <cell r="B4">
            <v>4.1095890410958902E-2</v>
          </cell>
          <cell r="C4">
            <v>3.9121114683815648E-2</v>
          </cell>
          <cell r="D4">
            <v>2.5267815556590592E-2</v>
          </cell>
        </row>
        <row r="5">
          <cell r="A5">
            <v>2004</v>
          </cell>
          <cell r="B5">
            <v>4.4226044226044224E-2</v>
          </cell>
          <cell r="C5">
            <v>4.6218487394957986E-2</v>
          </cell>
          <cell r="D5">
            <v>2.953828505878979E-2</v>
          </cell>
        </row>
        <row r="6">
          <cell r="A6">
            <v>2005</v>
          </cell>
          <cell r="B6">
            <v>6.2639821029082776E-2</v>
          </cell>
          <cell r="C6">
            <v>5.286151157710791E-2</v>
          </cell>
          <cell r="D6">
            <v>3.5744065817999889E-2</v>
          </cell>
        </row>
        <row r="7">
          <cell r="A7">
            <v>2006</v>
          </cell>
          <cell r="B7">
            <v>7.702523240371846E-2</v>
          </cell>
          <cell r="C7">
            <v>7.2687905969687591E-2</v>
          </cell>
          <cell r="D7">
            <v>4.5798157038017991E-2</v>
          </cell>
        </row>
        <row r="8">
          <cell r="A8">
            <v>2007</v>
          </cell>
          <cell r="B8">
            <v>8.4311632870864461E-2</v>
          </cell>
          <cell r="C8">
            <v>7.5809423532508552E-2</v>
          </cell>
          <cell r="D8">
            <v>4.8002704377711418E-2</v>
          </cell>
        </row>
        <row r="9">
          <cell r="A9">
            <v>2008</v>
          </cell>
          <cell r="B9">
            <v>7.6335877862595422E-2</v>
          </cell>
          <cell r="C9">
            <v>7.8648495173197053E-2</v>
          </cell>
          <cell r="D9">
            <v>4.8871072333903198E-2</v>
          </cell>
        </row>
        <row r="10">
          <cell r="A10">
            <v>2009</v>
          </cell>
          <cell r="B10">
            <v>0.10333863275039745</v>
          </cell>
          <cell r="C10">
            <v>7.993338884263114E-2</v>
          </cell>
          <cell r="D10">
            <v>5.2086250350042003E-2</v>
          </cell>
        </row>
        <row r="11">
          <cell r="A11">
            <v>2010</v>
          </cell>
          <cell r="B11">
            <v>7.1129707112970716E-2</v>
          </cell>
          <cell r="C11">
            <v>7.8736208625877629E-2</v>
          </cell>
          <cell r="D11">
            <v>5.427811669012983E-2</v>
          </cell>
        </row>
        <row r="12">
          <cell r="A12">
            <v>2011</v>
          </cell>
          <cell r="B12">
            <v>5.8004640371229696E-2</v>
          </cell>
          <cell r="C12">
            <v>7.372505543237251E-2</v>
          </cell>
          <cell r="D12">
            <v>5.2214851273271988E-2</v>
          </cell>
        </row>
        <row r="13">
          <cell r="A13">
            <v>2012</v>
          </cell>
          <cell r="B13">
            <v>6.7323481116584566E-2</v>
          </cell>
          <cell r="C13">
            <v>7.5184702303346368E-2</v>
          </cell>
          <cell r="D13">
            <v>6.0540937205157776E-2</v>
          </cell>
        </row>
        <row r="14">
          <cell r="A14">
            <v>2013</v>
          </cell>
          <cell r="B14">
            <v>8.2458770614692659E-2</v>
          </cell>
          <cell r="C14">
            <v>8.8646967340590979E-2</v>
          </cell>
          <cell r="D14">
            <v>6.5928659286592861E-2</v>
          </cell>
        </row>
        <row r="15">
          <cell r="A15">
            <v>2014</v>
          </cell>
          <cell r="B15">
            <v>9.1428571428571428E-2</v>
          </cell>
          <cell r="C15">
            <v>9.3991416309012879E-2</v>
          </cell>
          <cell r="D15">
            <v>6.9272023041016983E-2</v>
          </cell>
        </row>
        <row r="16">
          <cell r="A16">
            <v>2015</v>
          </cell>
          <cell r="B16">
            <v>0.12359550561797752</v>
          </cell>
          <cell r="C16">
            <v>0.11510464058234759</v>
          </cell>
          <cell r="D16">
            <v>7.9053858753251757E-2</v>
          </cell>
        </row>
        <row r="17">
          <cell r="A17">
            <v>2016</v>
          </cell>
          <cell r="B17">
            <v>0.13577586206896552</v>
          </cell>
          <cell r="C17">
            <v>0.12738301559792028</v>
          </cell>
          <cell r="D17">
            <v>8.7294483440900739E-2</v>
          </cell>
        </row>
        <row r="18">
          <cell r="A18">
            <v>2017</v>
          </cell>
          <cell r="B18">
            <v>0.14864864864864866</v>
          </cell>
          <cell r="C18">
            <v>0.12484700122399021</v>
          </cell>
          <cell r="D18">
            <v>9.3234818748556922E-2</v>
          </cell>
        </row>
        <row r="19">
          <cell r="A19">
            <v>2018</v>
          </cell>
          <cell r="B19">
            <v>0.12785388127853881</v>
          </cell>
          <cell r="C19">
            <v>0.12557943531394858</v>
          </cell>
          <cell r="D19">
            <v>9.4459962756052146E-2</v>
          </cell>
        </row>
        <row r="20">
          <cell r="A20">
            <v>2019</v>
          </cell>
          <cell r="B20">
            <v>0.13612565445026178</v>
          </cell>
          <cell r="C20">
            <v>0.13798390187811421</v>
          </cell>
          <cell r="D20">
            <v>9.347267894950223E-2</v>
          </cell>
        </row>
        <row r="21">
          <cell r="A21">
            <v>2020</v>
          </cell>
          <cell r="B21">
            <v>0.15896487985212571</v>
          </cell>
          <cell r="C21">
            <v>0.15703275529865124</v>
          </cell>
          <cell r="D21">
            <v>9.3557911040123912E-2</v>
          </cell>
        </row>
        <row r="22">
          <cell r="A22">
            <v>2021</v>
          </cell>
          <cell r="B22">
            <v>0.15625</v>
          </cell>
          <cell r="C22">
            <v>0.14337204645574689</v>
          </cell>
          <cell r="D22">
            <v>9.2604900527271924E-2</v>
          </cell>
        </row>
        <row r="23">
          <cell r="A23">
            <v>2022</v>
          </cell>
          <cell r="B23">
            <v>0.16285714285714287</v>
          </cell>
          <cell r="C23">
            <v>0.15924657534246575</v>
          </cell>
          <cell r="D23">
            <v>9.6260205425335796E-2</v>
          </cell>
        </row>
      </sheetData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app.powerbi.com/view?r=eyJrIjoiY2YxMWNiZWEtMzM4YS00NTc5LTg5ODQtYWQ3NzMzODYzZGFiIiwidCI6ImE5YjEzODgyLTk5YTYtNGIyOC05MzY4LWI2NGM2OWJmMDI1NiIsImMiOjh9" TargetMode="External"/><Relationship Id="rId3" Type="http://schemas.openxmlformats.org/officeDocument/2006/relationships/hyperlink" Target="https://app.powerbi.com/view?r=eyJrIjoiNWM0NGI1Y2YtNTE5ZS00Yzk1LThiOTQtYmFmOWU1MjI3N2ZhIiwidCI6ImE5YjEzODgyLTk5YTYtNGIyOC05MzY4LWI2NGM2OWJmMDI1NiIsImMiOjh9" TargetMode="External"/><Relationship Id="rId7" Type="http://schemas.openxmlformats.org/officeDocument/2006/relationships/hyperlink" Target="https://app.powerbi.com/view?r=eyJrIjoiMmVkNTE1ODAtM2JjMi00YWMzLWI3YWMtMzVhY2E4NzVlZDg5IiwidCI6ImE5YjEzODgyLTk5YTYtNGIyOC05MzY4LWI2NGM2OWJmMDI1NiIsImMiOjh9" TargetMode="External"/><Relationship Id="rId2" Type="http://schemas.openxmlformats.org/officeDocument/2006/relationships/hyperlink" Target="https://app.powerbi.com/view?r=eyJrIjoiMWYxMWZjZTgtOTM2Mi00N2MxLWIyMDktN2M5YWM5ZTI0NjQxIiwidCI6ImE5YjEzODgyLTk5YTYtNGIyOC05MzY4LWI2NGM2OWJmMDI1NiIsImMiOjh9" TargetMode="External"/><Relationship Id="rId1" Type="http://schemas.openxmlformats.org/officeDocument/2006/relationships/hyperlink" Target="https://app.powerbi.com/view?r=eyJrIjoiMTQxNjZhZTYtODBkNS00NTNkLTgzN2ItY2Y3ZjM3Mjc4Yzg3IiwidCI6ImE5YjEzODgyLTk5YTYtNGIyOC05MzY4LWI2NGM2OWJmMDI1NiIsImMiOjh9" TargetMode="External"/><Relationship Id="rId6" Type="http://schemas.openxmlformats.org/officeDocument/2006/relationships/hyperlink" Target="https://app.powerbi.com/view?r=eyJrIjoiYTc4MDNjMGYtZjVhOC00MTc3LThhMWYtN2RlZGFlNDY0NTg3IiwidCI6ImE5YjEzODgyLTk5YTYtNGIyOC05MzY4LWI2NGM2OWJmMDI1NiIsImMiOjh9" TargetMode="External"/><Relationship Id="rId5" Type="http://schemas.openxmlformats.org/officeDocument/2006/relationships/hyperlink" Target="https://app.powerbi.com/view?r=eyJrIjoiNmFjMjUwMzMtZWU4OC00MjlmLWFlMTMtMzUyMzJlYjhkMzJmIiwidCI6ImE5YjEzODgyLTk5YTYtNGIyOC05MzY4LWI2NGM2OWJmMDI1NiIsImMiOjh9" TargetMode="External"/><Relationship Id="rId4" Type="http://schemas.openxmlformats.org/officeDocument/2006/relationships/hyperlink" Target="https://app.powerbi.com/view?r=eyJrIjoiODMwMWFiN2QtMDVmYS00YTc5LWI1ZjEtYjdkYjc4M2JlYWRjIiwidCI6ImE5YjEzODgyLTk5YTYtNGIyOC05MzY4LWI2NGM2OWJmMDI1NiIsImMiOjh9" TargetMode="External"/><Relationship Id="rId9" Type="http://schemas.openxmlformats.org/officeDocument/2006/relationships/hyperlink" Target="https://app.powerbi.com/view?r=eyJrIjoiZjJjNjA5OTQtOTViNS00YzMzLTg0ZWEtZjJkMDE5MDgzNGJmIiwidCI6ImE5YjEzODgyLTk5YTYtNGIyOC05MzY4LWI2NGM2OWJmMDI1NiIsImMiOjh9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A533AF-A84D-4BEA-A053-0FD84F322136}">
  <sheetPr codeName="Ark1"/>
  <dimension ref="A1:D15"/>
  <sheetViews>
    <sheetView tabSelected="1" workbookViewId="0">
      <selection activeCell="D21" sqref="D21"/>
    </sheetView>
  </sheetViews>
  <sheetFormatPr baseColWidth="10" defaultRowHeight="14.4" x14ac:dyDescent="0.3"/>
  <cols>
    <col min="1" max="1" width="23" customWidth="1"/>
    <col min="3" max="3" width="36.88671875" customWidth="1"/>
    <col min="4" max="4" width="96.5546875" customWidth="1"/>
  </cols>
  <sheetData>
    <row r="1" spans="1:4" x14ac:dyDescent="0.3">
      <c r="A1" s="2" t="s">
        <v>0</v>
      </c>
    </row>
    <row r="2" spans="1:4" x14ac:dyDescent="0.3">
      <c r="A2" s="1" t="s">
        <v>1</v>
      </c>
    </row>
    <row r="6" spans="1:4" x14ac:dyDescent="0.3">
      <c r="B6" s="2" t="s">
        <v>12</v>
      </c>
      <c r="C6" s="2" t="s">
        <v>13</v>
      </c>
      <c r="D6" s="2" t="s">
        <v>14</v>
      </c>
    </row>
    <row r="7" spans="1:4" x14ac:dyDescent="0.3">
      <c r="A7" s="10" t="s">
        <v>2</v>
      </c>
      <c r="B7" s="11" t="s">
        <v>3</v>
      </c>
      <c r="C7" s="12" t="s">
        <v>18</v>
      </c>
      <c r="D7" s="11" t="s">
        <v>19</v>
      </c>
    </row>
    <row r="8" spans="1:4" x14ac:dyDescent="0.3">
      <c r="A8" s="4"/>
      <c r="B8" s="5" t="s">
        <v>4</v>
      </c>
      <c r="C8" s="6" t="s">
        <v>20</v>
      </c>
      <c r="D8" s="5" t="s">
        <v>21</v>
      </c>
    </row>
    <row r="9" spans="1:4" x14ac:dyDescent="0.3">
      <c r="A9" s="4"/>
      <c r="B9" s="5" t="s">
        <v>5</v>
      </c>
      <c r="C9" s="6" t="s">
        <v>23</v>
      </c>
      <c r="D9" s="5" t="s">
        <v>22</v>
      </c>
    </row>
    <row r="10" spans="1:4" x14ac:dyDescent="0.3">
      <c r="A10" s="4"/>
      <c r="B10" s="5" t="s">
        <v>6</v>
      </c>
      <c r="C10" s="6" t="s">
        <v>25</v>
      </c>
      <c r="D10" s="5" t="s">
        <v>24</v>
      </c>
    </row>
    <row r="11" spans="1:4" x14ac:dyDescent="0.3">
      <c r="A11" s="4"/>
      <c r="B11" s="5" t="s">
        <v>7</v>
      </c>
      <c r="C11" s="6" t="s">
        <v>27</v>
      </c>
      <c r="D11" s="5" t="s">
        <v>26</v>
      </c>
    </row>
    <row r="12" spans="1:4" x14ac:dyDescent="0.3">
      <c r="A12" s="4"/>
      <c r="B12" s="5" t="s">
        <v>8</v>
      </c>
      <c r="C12" s="6" t="s">
        <v>29</v>
      </c>
      <c r="D12" s="5" t="s">
        <v>28</v>
      </c>
    </row>
    <row r="13" spans="1:4" x14ac:dyDescent="0.3">
      <c r="A13" s="4"/>
      <c r="B13" s="5" t="s">
        <v>9</v>
      </c>
      <c r="C13" s="6" t="s">
        <v>31</v>
      </c>
      <c r="D13" s="5" t="s">
        <v>30</v>
      </c>
    </row>
    <row r="14" spans="1:4" x14ac:dyDescent="0.3">
      <c r="A14" s="4"/>
      <c r="B14" s="5" t="s">
        <v>10</v>
      </c>
      <c r="C14" s="6" t="s">
        <v>33</v>
      </c>
      <c r="D14" s="5" t="s">
        <v>32</v>
      </c>
    </row>
    <row r="15" spans="1:4" x14ac:dyDescent="0.3">
      <c r="A15" s="7"/>
      <c r="B15" s="8" t="s">
        <v>11</v>
      </c>
      <c r="C15" s="9" t="s">
        <v>35</v>
      </c>
      <c r="D15" s="8" t="s">
        <v>34</v>
      </c>
    </row>
  </sheetData>
  <mergeCells count="1">
    <mergeCell ref="A7:A15"/>
  </mergeCells>
  <hyperlinks>
    <hyperlink ref="C7" r:id="rId1" xr:uid="{83BBF814-27F1-42A2-8BF9-0151A2F91B97}"/>
    <hyperlink ref="C8" r:id="rId2" xr:uid="{ADB96088-088B-4657-A267-E4DE6D71E266}"/>
    <hyperlink ref="C9" r:id="rId3" xr:uid="{24280E1F-8B9B-44EC-92DD-861F9B6DEAA6}"/>
    <hyperlink ref="C10" r:id="rId4" xr:uid="{E13A8B0A-52FC-4D65-865B-1A85DFB18B98}"/>
    <hyperlink ref="C11" r:id="rId5" xr:uid="{88249C33-E158-40B6-BA15-76F2C6159A0B}"/>
    <hyperlink ref="C12" r:id="rId6" xr:uid="{AC898035-E9ED-429A-9165-01EAC8C1A4AA}"/>
    <hyperlink ref="C13" r:id="rId7" xr:uid="{0D695B51-2747-474A-AAD3-4A26689E934E}"/>
    <hyperlink ref="C14" r:id="rId8" xr:uid="{8E761139-F1CB-4F8B-9B3C-FCE0D0FE4690}"/>
    <hyperlink ref="C15" r:id="rId9" xr:uid="{803B4936-E06C-4DBB-A983-59592AB01F2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54318B-A598-4479-9AB1-C250C0C2170A}">
  <dimension ref="A1:D26"/>
  <sheetViews>
    <sheetView workbookViewId="0">
      <selection activeCell="A26" sqref="A26"/>
    </sheetView>
  </sheetViews>
  <sheetFormatPr baseColWidth="10" defaultRowHeight="14.4" x14ac:dyDescent="0.3"/>
  <sheetData>
    <row r="1" spans="1:4" x14ac:dyDescent="0.3">
      <c r="A1" s="2" t="s">
        <v>36</v>
      </c>
    </row>
    <row r="3" spans="1:4" x14ac:dyDescent="0.3">
      <c r="A3" t="s">
        <v>37</v>
      </c>
      <c r="B3" t="s">
        <v>17</v>
      </c>
      <c r="C3" t="s">
        <v>15</v>
      </c>
      <c r="D3" t="s">
        <v>16</v>
      </c>
    </row>
    <row r="4" spans="1:4" x14ac:dyDescent="0.3">
      <c r="A4">
        <v>2003</v>
      </c>
      <c r="B4">
        <v>21663</v>
      </c>
      <c r="C4">
        <v>1866</v>
      </c>
      <c r="D4">
        <v>438</v>
      </c>
    </row>
    <row r="5" spans="1:4" x14ac:dyDescent="0.3">
      <c r="A5">
        <v>2004</v>
      </c>
      <c r="B5">
        <v>21468</v>
      </c>
      <c r="C5">
        <v>1904</v>
      </c>
      <c r="D5">
        <v>407</v>
      </c>
    </row>
    <row r="6" spans="1:4" x14ac:dyDescent="0.3">
      <c r="A6">
        <v>2005</v>
      </c>
      <c r="B6">
        <v>21967</v>
      </c>
      <c r="C6">
        <v>2289</v>
      </c>
      <c r="D6">
        <v>447</v>
      </c>
    </row>
    <row r="7" spans="1:4" x14ac:dyDescent="0.3">
      <c r="A7">
        <v>2006</v>
      </c>
      <c r="B7">
        <v>22894</v>
      </c>
      <c r="C7">
        <v>3233</v>
      </c>
      <c r="D7">
        <v>753</v>
      </c>
    </row>
    <row r="8" spans="1:4" x14ac:dyDescent="0.3">
      <c r="A8">
        <v>2007</v>
      </c>
      <c r="B8">
        <v>22988</v>
      </c>
      <c r="C8">
        <v>3799</v>
      </c>
      <c r="D8">
        <v>937</v>
      </c>
    </row>
    <row r="9" spans="1:4" x14ac:dyDescent="0.3">
      <c r="A9">
        <v>2008</v>
      </c>
      <c r="B9">
        <v>22135</v>
      </c>
      <c r="C9">
        <v>3522</v>
      </c>
      <c r="D9">
        <v>917</v>
      </c>
    </row>
    <row r="10" spans="1:4" x14ac:dyDescent="0.3">
      <c r="A10">
        <v>2009</v>
      </c>
      <c r="B10">
        <v>22401</v>
      </c>
      <c r="C10">
        <v>2402</v>
      </c>
      <c r="D10">
        <v>629</v>
      </c>
    </row>
    <row r="11" spans="1:4" x14ac:dyDescent="0.3">
      <c r="A11">
        <v>2010</v>
      </c>
      <c r="B11">
        <v>24128</v>
      </c>
      <c r="C11">
        <v>1994</v>
      </c>
      <c r="D11">
        <v>478</v>
      </c>
    </row>
    <row r="12" spans="1:4" x14ac:dyDescent="0.3">
      <c r="A12">
        <v>2011</v>
      </c>
      <c r="B12">
        <v>23941</v>
      </c>
      <c r="C12">
        <v>1804</v>
      </c>
      <c r="D12">
        <v>431</v>
      </c>
    </row>
    <row r="13" spans="1:4" x14ac:dyDescent="0.3">
      <c r="A13">
        <v>2012</v>
      </c>
      <c r="B13">
        <v>24900</v>
      </c>
      <c r="C13">
        <v>2301</v>
      </c>
      <c r="D13">
        <v>609</v>
      </c>
    </row>
    <row r="14" spans="1:4" x14ac:dyDescent="0.3">
      <c r="A14">
        <v>2013</v>
      </c>
      <c r="B14">
        <v>25249</v>
      </c>
      <c r="C14">
        <v>2572</v>
      </c>
      <c r="D14">
        <v>667</v>
      </c>
    </row>
    <row r="15" spans="1:4" x14ac:dyDescent="0.3">
      <c r="A15">
        <v>2014</v>
      </c>
      <c r="B15">
        <v>25291</v>
      </c>
      <c r="C15">
        <v>2330</v>
      </c>
      <c r="D15">
        <v>525</v>
      </c>
    </row>
    <row r="16" spans="1:4" x14ac:dyDescent="0.3">
      <c r="A16">
        <v>2015</v>
      </c>
      <c r="B16">
        <v>25229</v>
      </c>
      <c r="C16">
        <v>2198</v>
      </c>
      <c r="D16">
        <v>445</v>
      </c>
    </row>
    <row r="17" spans="1:4" x14ac:dyDescent="0.3">
      <c r="A17">
        <v>2016</v>
      </c>
      <c r="B17">
        <v>26121</v>
      </c>
      <c r="C17">
        <v>2308</v>
      </c>
      <c r="D17">
        <v>464</v>
      </c>
    </row>
    <row r="18" spans="1:4" x14ac:dyDescent="0.3">
      <c r="A18">
        <v>2017</v>
      </c>
      <c r="B18">
        <v>27116</v>
      </c>
      <c r="C18">
        <v>2451</v>
      </c>
      <c r="D18">
        <v>518</v>
      </c>
    </row>
    <row r="19" spans="1:4" x14ac:dyDescent="0.3">
      <c r="A19">
        <v>2018</v>
      </c>
      <c r="B19">
        <v>27075</v>
      </c>
      <c r="C19">
        <v>2373</v>
      </c>
      <c r="D19">
        <v>657</v>
      </c>
    </row>
    <row r="20" spans="1:4" x14ac:dyDescent="0.3">
      <c r="A20">
        <v>2019</v>
      </c>
      <c r="B20">
        <v>27580</v>
      </c>
      <c r="C20">
        <v>2609</v>
      </c>
      <c r="D20">
        <v>764</v>
      </c>
    </row>
    <row r="21" spans="1:4" x14ac:dyDescent="0.3">
      <c r="A21">
        <v>2020</v>
      </c>
      <c r="B21">
        <v>24334</v>
      </c>
      <c r="C21">
        <v>2076</v>
      </c>
      <c r="D21">
        <v>541</v>
      </c>
    </row>
    <row r="22" spans="1:4" x14ac:dyDescent="0.3">
      <c r="A22">
        <v>2021</v>
      </c>
      <c r="B22">
        <v>27587</v>
      </c>
      <c r="C22">
        <v>2497</v>
      </c>
      <c r="D22">
        <v>640</v>
      </c>
    </row>
    <row r="23" spans="1:4" x14ac:dyDescent="0.3">
      <c r="A23">
        <v>2022</v>
      </c>
      <c r="B23">
        <v>27813</v>
      </c>
      <c r="C23">
        <v>2920</v>
      </c>
      <c r="D23">
        <v>700</v>
      </c>
    </row>
    <row r="26" spans="1:4" x14ac:dyDescent="0.3">
      <c r="A26" t="s">
        <v>76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8B2F82-5D06-4CE6-8D28-848B8E00CE0B}">
  <dimension ref="A1:C26"/>
  <sheetViews>
    <sheetView workbookViewId="0">
      <selection activeCell="A26" sqref="A26"/>
    </sheetView>
  </sheetViews>
  <sheetFormatPr baseColWidth="10" defaultRowHeight="14.4" x14ac:dyDescent="0.3"/>
  <sheetData>
    <row r="1" spans="1:3" x14ac:dyDescent="0.3">
      <c r="A1" s="2" t="s">
        <v>38</v>
      </c>
    </row>
    <row r="3" spans="1:3" x14ac:dyDescent="0.3">
      <c r="A3" t="s">
        <v>37</v>
      </c>
      <c r="B3" t="s">
        <v>15</v>
      </c>
      <c r="C3" t="s">
        <v>16</v>
      </c>
    </row>
    <row r="4" spans="1:3" x14ac:dyDescent="0.3">
      <c r="A4">
        <v>2003</v>
      </c>
      <c r="B4" s="13">
        <f>'7.2a'!C4/'7.2a'!$B4</f>
        <v>8.6137654064533997E-2</v>
      </c>
      <c r="C4" s="13">
        <f>'7.2a'!D4/'7.2a'!$B4</f>
        <v>2.0218806259520841E-2</v>
      </c>
    </row>
    <row r="5" spans="1:3" x14ac:dyDescent="0.3">
      <c r="A5">
        <v>2004</v>
      </c>
      <c r="B5" s="13">
        <f>'7.2a'!C5/'7.2a'!$B5</f>
        <v>8.8690143469349725E-2</v>
      </c>
      <c r="C5" s="13">
        <f>'7.2a'!D5/'7.2a'!$B5</f>
        <v>1.8958449785727593E-2</v>
      </c>
    </row>
    <row r="6" spans="1:3" x14ac:dyDescent="0.3">
      <c r="A6">
        <v>2005</v>
      </c>
      <c r="B6" s="13">
        <f>'7.2a'!C6/'7.2a'!$B6</f>
        <v>0.10420175718122639</v>
      </c>
      <c r="C6" s="13">
        <f>'7.2a'!D6/'7.2a'!$B6</f>
        <v>2.0348704875495061E-2</v>
      </c>
    </row>
    <row r="7" spans="1:3" x14ac:dyDescent="0.3">
      <c r="A7">
        <v>2006</v>
      </c>
      <c r="B7" s="13">
        <f>'7.2a'!C7/'7.2a'!$B7</f>
        <v>0.14121603913689176</v>
      </c>
      <c r="C7" s="13">
        <f>'7.2a'!D7/'7.2a'!$B7</f>
        <v>3.2890713724119856E-2</v>
      </c>
    </row>
    <row r="8" spans="1:3" x14ac:dyDescent="0.3">
      <c r="A8">
        <v>2007</v>
      </c>
      <c r="B8" s="13">
        <f>'7.2a'!C8/'7.2a'!$B8</f>
        <v>0.1652601357229859</v>
      </c>
      <c r="C8" s="13">
        <f>'7.2a'!D8/'7.2a'!$B8</f>
        <v>4.0760396728728034E-2</v>
      </c>
    </row>
    <row r="9" spans="1:3" x14ac:dyDescent="0.3">
      <c r="A9">
        <v>2008</v>
      </c>
      <c r="B9" s="13">
        <f>'7.2a'!C9/'7.2a'!$B9</f>
        <v>0.15911452450869665</v>
      </c>
      <c r="C9" s="13">
        <f>'7.2a'!D9/'7.2a'!$B9</f>
        <v>4.1427603343121754E-2</v>
      </c>
    </row>
    <row r="10" spans="1:3" x14ac:dyDescent="0.3">
      <c r="A10">
        <v>2009</v>
      </c>
      <c r="B10" s="13">
        <f>'7.2a'!C10/'7.2a'!$B10</f>
        <v>0.10722735592161065</v>
      </c>
      <c r="C10" s="13">
        <f>'7.2a'!D10/'7.2a'!$B10</f>
        <v>2.8079103611445919E-2</v>
      </c>
    </row>
    <row r="11" spans="1:3" x14ac:dyDescent="0.3">
      <c r="A11">
        <v>2010</v>
      </c>
      <c r="B11" s="13">
        <f>'7.2a'!C11/'7.2a'!$B11</f>
        <v>8.2642572944297082E-2</v>
      </c>
      <c r="C11" s="13">
        <f>'7.2a'!D11/'7.2a'!$B11</f>
        <v>1.9811007957559683E-2</v>
      </c>
    </row>
    <row r="12" spans="1:3" x14ac:dyDescent="0.3">
      <c r="A12">
        <v>2011</v>
      </c>
      <c r="B12" s="13">
        <f>'7.2a'!C12/'7.2a'!$B12</f>
        <v>7.5351906770811578E-2</v>
      </c>
      <c r="C12" s="13">
        <f>'7.2a'!D12/'7.2a'!$B12</f>
        <v>1.8002589699678377E-2</v>
      </c>
    </row>
    <row r="13" spans="1:3" x14ac:dyDescent="0.3">
      <c r="A13">
        <v>2012</v>
      </c>
      <c r="B13" s="13">
        <f>'7.2a'!C13/'7.2a'!$B13</f>
        <v>9.2409638554216869E-2</v>
      </c>
      <c r="C13" s="13">
        <f>'7.2a'!D13/'7.2a'!$B13</f>
        <v>2.4457831325301205E-2</v>
      </c>
    </row>
    <row r="14" spans="1:3" x14ac:dyDescent="0.3">
      <c r="A14">
        <v>2013</v>
      </c>
      <c r="B14" s="13">
        <f>'7.2a'!C14/'7.2a'!$B14</f>
        <v>0.10186542041268962</v>
      </c>
      <c r="C14" s="13">
        <f>'7.2a'!D14/'7.2a'!$B14</f>
        <v>2.6416887797536537E-2</v>
      </c>
    </row>
    <row r="15" spans="1:3" x14ac:dyDescent="0.3">
      <c r="A15">
        <v>2014</v>
      </c>
      <c r="B15" s="13">
        <f>'7.2a'!C15/'7.2a'!$B15</f>
        <v>9.2127634336325176E-2</v>
      </c>
      <c r="C15" s="13">
        <f>'7.2a'!D15/'7.2a'!$B15</f>
        <v>2.0758372543592581E-2</v>
      </c>
    </row>
    <row r="16" spans="1:3" x14ac:dyDescent="0.3">
      <c r="A16">
        <v>2015</v>
      </c>
      <c r="B16" s="13">
        <f>'7.2a'!C16/'7.2a'!$B16</f>
        <v>8.7121962820563642E-2</v>
      </c>
      <c r="C16" s="13">
        <f>'7.2a'!D16/'7.2a'!$B16</f>
        <v>1.7638431963216933E-2</v>
      </c>
    </row>
    <row r="17" spans="1:3" x14ac:dyDescent="0.3">
      <c r="A17">
        <v>2016</v>
      </c>
      <c r="B17" s="13">
        <f>'7.2a'!C17/'7.2a'!$B17</f>
        <v>8.8358026109260746E-2</v>
      </c>
      <c r="C17" s="13">
        <f>'7.2a'!D17/'7.2a'!$B17</f>
        <v>1.776348531832625E-2</v>
      </c>
    </row>
    <row r="18" spans="1:3" x14ac:dyDescent="0.3">
      <c r="A18">
        <v>2017</v>
      </c>
      <c r="B18" s="13">
        <f>'7.2a'!C18/'7.2a'!$B18</f>
        <v>9.0389437970202088E-2</v>
      </c>
      <c r="C18" s="13">
        <f>'7.2a'!D18/'7.2a'!$B18</f>
        <v>1.9103112553473963E-2</v>
      </c>
    </row>
    <row r="19" spans="1:3" x14ac:dyDescent="0.3">
      <c r="A19">
        <v>2018</v>
      </c>
      <c r="B19" s="13">
        <f>'7.2a'!C19/'7.2a'!$B19</f>
        <v>8.7645429362880889E-2</v>
      </c>
      <c r="C19" s="13">
        <f>'7.2a'!D19/'7.2a'!$B19</f>
        <v>2.4265927977839337E-2</v>
      </c>
    </row>
    <row r="20" spans="1:3" x14ac:dyDescent="0.3">
      <c r="A20">
        <v>2019</v>
      </c>
      <c r="B20" s="13">
        <f>'7.2a'!C20/'7.2a'!$B20</f>
        <v>9.4597534445250181E-2</v>
      </c>
      <c r="C20" s="13">
        <f>'7.2a'!D20/'7.2a'!$B20</f>
        <v>2.770123277737491E-2</v>
      </c>
    </row>
    <row r="21" spans="1:3" x14ac:dyDescent="0.3">
      <c r="A21">
        <v>2020</v>
      </c>
      <c r="B21" s="13">
        <f>'7.2a'!C21/'7.2a'!$B21</f>
        <v>8.5312731158050464E-2</v>
      </c>
      <c r="C21" s="13">
        <f>'7.2a'!D21/'7.2a'!$B21</f>
        <v>2.2232267609106598E-2</v>
      </c>
    </row>
    <row r="22" spans="1:3" x14ac:dyDescent="0.3">
      <c r="A22">
        <v>2021</v>
      </c>
      <c r="B22" s="13">
        <f>'7.2a'!C22/'7.2a'!$B22</f>
        <v>9.0513647732627683E-2</v>
      </c>
      <c r="C22" s="13">
        <f>'7.2a'!D22/'7.2a'!$B22</f>
        <v>2.3199333019175698E-2</v>
      </c>
    </row>
    <row r="23" spans="1:3" x14ac:dyDescent="0.3">
      <c r="A23">
        <v>2022</v>
      </c>
      <c r="B23" s="13">
        <f>'7.2a'!C23/'7.2a'!$B23</f>
        <v>0.10498687664041995</v>
      </c>
      <c r="C23" s="13">
        <f>'7.2a'!D23/'7.2a'!$B23</f>
        <v>2.5168086865854096E-2</v>
      </c>
    </row>
    <row r="26" spans="1:3" x14ac:dyDescent="0.3">
      <c r="A26" t="s">
        <v>76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F8B94A-D400-4814-BA2C-26F7BADBE911}">
  <dimension ref="A1:C24"/>
  <sheetViews>
    <sheetView workbookViewId="0">
      <selection activeCell="A24" sqref="A24"/>
    </sheetView>
  </sheetViews>
  <sheetFormatPr baseColWidth="10" defaultRowHeight="14.4" x14ac:dyDescent="0.3"/>
  <cols>
    <col min="1" max="1" width="48.88671875" customWidth="1"/>
  </cols>
  <sheetData>
    <row r="1" spans="1:3" x14ac:dyDescent="0.3">
      <c r="A1" s="2" t="s">
        <v>39</v>
      </c>
    </row>
    <row r="4" spans="1:3" x14ac:dyDescent="0.3">
      <c r="A4" t="s">
        <v>40</v>
      </c>
      <c r="B4" t="s">
        <v>16</v>
      </c>
      <c r="C4" t="s">
        <v>15</v>
      </c>
    </row>
    <row r="5" spans="1:3" x14ac:dyDescent="0.3">
      <c r="A5" t="s">
        <v>41</v>
      </c>
      <c r="B5" s="14">
        <v>6.9808027923211171E-3</v>
      </c>
      <c r="C5" s="14">
        <v>3.3408127648965343E-2</v>
      </c>
    </row>
    <row r="6" spans="1:3" x14ac:dyDescent="0.3">
      <c r="A6" t="s">
        <v>42</v>
      </c>
      <c r="B6" s="14">
        <v>1.114955786236063E-2</v>
      </c>
      <c r="C6" s="14">
        <v>8.1314878892733561E-2</v>
      </c>
    </row>
    <row r="7" spans="1:3" x14ac:dyDescent="0.3">
      <c r="A7" t="s">
        <v>43</v>
      </c>
      <c r="B7" s="14">
        <v>2.2465124705598163E-2</v>
      </c>
      <c r="C7" s="14">
        <v>7.9413008031885987E-2</v>
      </c>
    </row>
    <row r="8" spans="1:3" x14ac:dyDescent="0.3">
      <c r="A8" t="s">
        <v>44</v>
      </c>
      <c r="B8" s="14">
        <v>2.9745042492917848E-2</v>
      </c>
      <c r="C8" s="14">
        <v>9.1784702549575076E-2</v>
      </c>
    </row>
    <row r="9" spans="1:3" x14ac:dyDescent="0.3">
      <c r="A9" t="s">
        <v>45</v>
      </c>
      <c r="B9" s="14">
        <v>4.6716589861751152E-2</v>
      </c>
      <c r="C9" s="14">
        <v>0.13052995391705069</v>
      </c>
    </row>
    <row r="10" spans="1:3" x14ac:dyDescent="0.3">
      <c r="A10" t="s">
        <v>46</v>
      </c>
      <c r="B10" s="14">
        <v>3.0296610169491527E-2</v>
      </c>
      <c r="C10" s="14">
        <v>0.10165254237288135</v>
      </c>
    </row>
    <row r="11" spans="1:3" x14ac:dyDescent="0.3">
      <c r="A11" t="s">
        <v>47</v>
      </c>
      <c r="B11" s="14">
        <v>1.8219084491004327E-2</v>
      </c>
      <c r="C11" s="14">
        <v>9.2234115235709402E-2</v>
      </c>
    </row>
    <row r="12" spans="1:3" x14ac:dyDescent="0.3">
      <c r="A12" t="s">
        <v>48</v>
      </c>
      <c r="B12" s="14">
        <v>4.6398503274087934E-2</v>
      </c>
      <c r="C12" s="14">
        <v>0.13358278765201123</v>
      </c>
    </row>
    <row r="13" spans="1:3" x14ac:dyDescent="0.3">
      <c r="A13" t="s">
        <v>49</v>
      </c>
      <c r="B13" s="14">
        <v>1.4426061867718491E-2</v>
      </c>
      <c r="C13" s="14">
        <v>6.1429458383550635E-2</v>
      </c>
    </row>
    <row r="14" spans="1:3" x14ac:dyDescent="0.3">
      <c r="A14" t="s">
        <v>50</v>
      </c>
      <c r="B14" s="14">
        <v>2.5824705032506622E-2</v>
      </c>
      <c r="C14" s="14">
        <v>9.4269202985793402E-2</v>
      </c>
    </row>
    <row r="15" spans="1:3" x14ac:dyDescent="0.3">
      <c r="A15" t="s">
        <v>51</v>
      </c>
      <c r="B15" s="14">
        <v>1.2006883425025422E-2</v>
      </c>
      <c r="C15" s="14">
        <v>5.9369540844262506E-2</v>
      </c>
    </row>
    <row r="16" spans="1:3" x14ac:dyDescent="0.3">
      <c r="A16" t="s">
        <v>52</v>
      </c>
      <c r="B16" s="14">
        <v>2.4961830656880599E-2</v>
      </c>
      <c r="C16" s="14">
        <v>0.11741441789452385</v>
      </c>
    </row>
    <row r="17" spans="1:3" x14ac:dyDescent="0.3">
      <c r="A17" t="s">
        <v>53</v>
      </c>
      <c r="B17" s="14">
        <v>2.5603864734299518E-2</v>
      </c>
      <c r="C17" s="14">
        <v>0.10096618357487923</v>
      </c>
    </row>
    <row r="18" spans="1:3" x14ac:dyDescent="0.3">
      <c r="A18" t="s">
        <v>54</v>
      </c>
      <c r="B18" s="14">
        <v>1.5088013411567477E-2</v>
      </c>
      <c r="C18" s="14">
        <v>0.11399832355406538</v>
      </c>
    </row>
    <row r="19" spans="1:3" x14ac:dyDescent="0.3">
      <c r="A19" t="s">
        <v>55</v>
      </c>
      <c r="B19" s="14">
        <v>1.8224838736936987E-2</v>
      </c>
      <c r="C19" s="14">
        <v>9.4898735246894447E-2</v>
      </c>
    </row>
    <row r="20" spans="1:3" x14ac:dyDescent="0.3">
      <c r="A20" t="s">
        <v>56</v>
      </c>
      <c r="B20" s="14">
        <v>4.2992972302604383E-2</v>
      </c>
      <c r="C20" s="14">
        <v>0.16907813145928069</v>
      </c>
    </row>
    <row r="21" spans="1:3" x14ac:dyDescent="0.3">
      <c r="A21" t="s">
        <v>57</v>
      </c>
      <c r="B21" s="14">
        <v>2.6009412930393858E-2</v>
      </c>
      <c r="C21" s="14">
        <v>0.14515729502105523</v>
      </c>
    </row>
    <row r="24" spans="1:3" x14ac:dyDescent="0.3">
      <c r="A24" t="s">
        <v>76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33C59E-9524-4FB1-A0A0-42A2B04B899E}">
  <dimension ref="A1:C18"/>
  <sheetViews>
    <sheetView workbookViewId="0">
      <selection activeCell="K29" sqref="K29"/>
    </sheetView>
  </sheetViews>
  <sheetFormatPr baseColWidth="10" defaultRowHeight="14.4" x14ac:dyDescent="0.3"/>
  <cols>
    <col min="1" max="1" width="18.77734375" customWidth="1"/>
  </cols>
  <sheetData>
    <row r="1" spans="1:3" x14ac:dyDescent="0.3">
      <c r="A1" s="2" t="s">
        <v>58</v>
      </c>
    </row>
    <row r="3" spans="1:3" x14ac:dyDescent="0.3">
      <c r="B3" t="s">
        <v>17</v>
      </c>
      <c r="C3" t="s">
        <v>15</v>
      </c>
    </row>
    <row r="4" spans="1:3" x14ac:dyDescent="0.3">
      <c r="A4" t="s">
        <v>59</v>
      </c>
      <c r="B4" s="3">
        <v>2.7375504055671192E-2</v>
      </c>
      <c r="C4" s="3">
        <v>2.2586617060475433E-2</v>
      </c>
    </row>
    <row r="5" spans="1:3" x14ac:dyDescent="0.3">
      <c r="A5" t="s">
        <v>60</v>
      </c>
      <c r="B5" s="3">
        <v>6.1081704023376239E-2</v>
      </c>
      <c r="C5" s="3">
        <v>5.7863952635627026E-2</v>
      </c>
    </row>
    <row r="6" spans="1:3" x14ac:dyDescent="0.3">
      <c r="A6" t="s">
        <v>61</v>
      </c>
      <c r="B6" s="3">
        <v>9.3545506761663968E-2</v>
      </c>
      <c r="C6" s="3">
        <v>8.2185593932781228E-2</v>
      </c>
    </row>
    <row r="7" spans="1:3" x14ac:dyDescent="0.3">
      <c r="A7" t="s">
        <v>62</v>
      </c>
      <c r="B7" s="3">
        <v>4.0390075863650406E-2</v>
      </c>
      <c r="C7" s="3">
        <v>4.1944658092904284E-2</v>
      </c>
    </row>
    <row r="8" spans="1:3" x14ac:dyDescent="0.3">
      <c r="A8" t="s">
        <v>63</v>
      </c>
      <c r="B8" s="3">
        <v>5.0901420019480198E-2</v>
      </c>
      <c r="C8" s="3">
        <v>5.8870087824422705E-2</v>
      </c>
    </row>
    <row r="9" spans="1:3" x14ac:dyDescent="0.3">
      <c r="A9" t="s">
        <v>64</v>
      </c>
      <c r="B9" s="3">
        <v>3.8427309439490832E-2</v>
      </c>
      <c r="C9" s="3">
        <v>3.5205788183948344E-2</v>
      </c>
    </row>
    <row r="10" spans="1:3" x14ac:dyDescent="0.3">
      <c r="A10" t="s">
        <v>65</v>
      </c>
      <c r="B10" s="3">
        <v>0.21403149421676992</v>
      </c>
      <c r="C10" s="3">
        <v>0.20718782978875633</v>
      </c>
    </row>
    <row r="11" spans="1:3" x14ac:dyDescent="0.3">
      <c r="A11" t="s">
        <v>66</v>
      </c>
      <c r="B11" s="3">
        <v>2.8945274798359299E-2</v>
      </c>
      <c r="C11" s="3">
        <v>2.4648076269519023E-2</v>
      </c>
    </row>
    <row r="12" spans="1:3" x14ac:dyDescent="0.3">
      <c r="A12" t="s">
        <v>67</v>
      </c>
      <c r="B12" s="3">
        <v>3.6008874476589472E-2</v>
      </c>
      <c r="C12" s="3">
        <v>3.3739066664281753E-2</v>
      </c>
    </row>
    <row r="13" spans="1:3" x14ac:dyDescent="0.3">
      <c r="A13" t="s">
        <v>68</v>
      </c>
      <c r="B13" s="3">
        <v>0.10327159688228342</v>
      </c>
      <c r="C13" s="3">
        <v>0.17466954048687999</v>
      </c>
    </row>
    <row r="14" spans="1:3" x14ac:dyDescent="0.3">
      <c r="A14" t="s">
        <v>69</v>
      </c>
      <c r="B14" s="3">
        <v>0.30539229890676417</v>
      </c>
      <c r="C14" s="3">
        <v>0.26054876849052894</v>
      </c>
    </row>
    <row r="17" spans="1:1" x14ac:dyDescent="0.3">
      <c r="A17" t="s">
        <v>76</v>
      </c>
    </row>
    <row r="18" spans="1:1" x14ac:dyDescent="0.3">
      <c r="A18" t="s">
        <v>77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029758-692F-47B4-8725-816441A58F86}">
  <dimension ref="A1:D26"/>
  <sheetViews>
    <sheetView workbookViewId="0">
      <selection activeCell="A27" sqref="A27"/>
    </sheetView>
  </sheetViews>
  <sheetFormatPr baseColWidth="10" defaultRowHeight="14.4" x14ac:dyDescent="0.3"/>
  <sheetData>
    <row r="1" spans="1:4" x14ac:dyDescent="0.3">
      <c r="A1" s="2" t="s">
        <v>70</v>
      </c>
    </row>
    <row r="3" spans="1:4" x14ac:dyDescent="0.3">
      <c r="A3" t="s">
        <v>37</v>
      </c>
      <c r="B3" t="s">
        <v>17</v>
      </c>
      <c r="C3" t="s">
        <v>15</v>
      </c>
      <c r="D3" t="s">
        <v>16</v>
      </c>
    </row>
    <row r="4" spans="1:4" x14ac:dyDescent="0.3">
      <c r="A4">
        <v>2003</v>
      </c>
      <c r="B4" s="15">
        <v>36.71387</v>
      </c>
      <c r="C4" s="15">
        <v>35.934350000000002</v>
      </c>
      <c r="D4" s="15">
        <v>35.016640000000002</v>
      </c>
    </row>
    <row r="5" spans="1:4" x14ac:dyDescent="0.3">
      <c r="A5">
        <v>2004</v>
      </c>
      <c r="B5" s="15">
        <v>37.01388</v>
      </c>
      <c r="C5" s="15">
        <v>36.237690000000001</v>
      </c>
      <c r="D5" s="15">
        <v>35.481369999999998</v>
      </c>
    </row>
    <row r="6" spans="1:4" x14ac:dyDescent="0.3">
      <c r="A6">
        <v>2005</v>
      </c>
      <c r="B6" s="15">
        <v>37.160710000000002</v>
      </c>
      <c r="C6" s="15">
        <v>36.46584</v>
      </c>
      <c r="D6" s="15">
        <v>35.838009999999997</v>
      </c>
    </row>
    <row r="7" spans="1:4" x14ac:dyDescent="0.3">
      <c r="A7">
        <v>2006</v>
      </c>
      <c r="B7" s="15">
        <v>37.145940000000003</v>
      </c>
      <c r="C7" s="15">
        <v>37.175989999999999</v>
      </c>
      <c r="D7" s="15">
        <v>35.724170000000001</v>
      </c>
    </row>
    <row r="8" spans="1:4" x14ac:dyDescent="0.3">
      <c r="A8">
        <v>2007</v>
      </c>
      <c r="B8" s="15">
        <v>37.264220000000002</v>
      </c>
      <c r="C8" s="15">
        <v>37.27655</v>
      </c>
      <c r="D8" s="15">
        <v>35.825650000000003</v>
      </c>
    </row>
    <row r="9" spans="1:4" x14ac:dyDescent="0.3">
      <c r="A9">
        <v>2008</v>
      </c>
      <c r="B9" s="15">
        <v>37.419800000000002</v>
      </c>
      <c r="C9" s="15">
        <v>37.215049999999998</v>
      </c>
      <c r="D9" s="15">
        <v>36.432380000000002</v>
      </c>
    </row>
    <row r="10" spans="1:4" x14ac:dyDescent="0.3">
      <c r="A10">
        <v>2009</v>
      </c>
      <c r="B10" s="15">
        <v>37.744509999999998</v>
      </c>
      <c r="C10" s="15">
        <v>36.9236</v>
      </c>
      <c r="D10" s="15">
        <v>36.379179999999998</v>
      </c>
    </row>
    <row r="11" spans="1:4" x14ac:dyDescent="0.3">
      <c r="A11">
        <v>2010</v>
      </c>
      <c r="B11" s="15">
        <v>37.887340000000002</v>
      </c>
      <c r="C11" s="15">
        <v>36.629249999999999</v>
      </c>
      <c r="D11" s="15">
        <v>35.997889999999998</v>
      </c>
    </row>
    <row r="12" spans="1:4" x14ac:dyDescent="0.3">
      <c r="A12">
        <v>2011</v>
      </c>
      <c r="B12" s="15">
        <v>37.975670000000001</v>
      </c>
      <c r="C12" s="15">
        <v>36.493499999999997</v>
      </c>
      <c r="D12" s="15">
        <v>35.779910000000001</v>
      </c>
    </row>
    <row r="13" spans="1:4" x14ac:dyDescent="0.3">
      <c r="A13">
        <v>2012</v>
      </c>
      <c r="B13" s="15">
        <v>38.060600000000001</v>
      </c>
      <c r="C13" s="15">
        <v>37.517650000000003</v>
      </c>
      <c r="D13" s="15">
        <v>36.113930000000003</v>
      </c>
    </row>
    <row r="14" spans="1:4" x14ac:dyDescent="0.3">
      <c r="A14">
        <v>2013</v>
      </c>
      <c r="B14" s="15">
        <v>38.189039999999999</v>
      </c>
      <c r="C14" s="15">
        <v>37.499310000000001</v>
      </c>
      <c r="D14" s="15">
        <v>36.479059999999997</v>
      </c>
    </row>
    <row r="15" spans="1:4" x14ac:dyDescent="0.3">
      <c r="A15">
        <v>2014</v>
      </c>
      <c r="B15" s="15">
        <v>38.393099999999997</v>
      </c>
      <c r="C15" s="15">
        <v>37.707979999999999</v>
      </c>
      <c r="D15" s="15">
        <v>36.73057</v>
      </c>
    </row>
    <row r="16" spans="1:4" x14ac:dyDescent="0.3">
      <c r="A16">
        <v>2015</v>
      </c>
      <c r="B16" s="15">
        <v>38.502139999999997</v>
      </c>
      <c r="C16" s="15">
        <v>37.972520000000003</v>
      </c>
      <c r="D16" s="15">
        <v>37.01314</v>
      </c>
    </row>
    <row r="17" spans="1:4" x14ac:dyDescent="0.3">
      <c r="A17">
        <v>2016</v>
      </c>
      <c r="B17" s="15">
        <v>38.517850000000003</v>
      </c>
      <c r="C17" s="15">
        <v>38.21855</v>
      </c>
      <c r="D17" s="15">
        <v>37.717129999999997</v>
      </c>
    </row>
    <row r="18" spans="1:4" x14ac:dyDescent="0.3">
      <c r="A18">
        <v>2017</v>
      </c>
      <c r="B18" s="15">
        <v>38.633560000000003</v>
      </c>
      <c r="C18" s="15">
        <v>38.175220000000003</v>
      </c>
      <c r="D18" s="15">
        <v>37.70382</v>
      </c>
    </row>
    <row r="19" spans="1:4" x14ac:dyDescent="0.3">
      <c r="A19">
        <v>2018</v>
      </c>
      <c r="B19" s="15">
        <v>38.748449999999998</v>
      </c>
      <c r="C19" s="15">
        <v>38.432989999999997</v>
      </c>
      <c r="D19" s="15">
        <v>37.346110000000003</v>
      </c>
    </row>
    <row r="20" spans="1:4" x14ac:dyDescent="0.3">
      <c r="A20">
        <v>2019</v>
      </c>
      <c r="B20" s="15">
        <v>38.863399999999999</v>
      </c>
      <c r="C20" s="15">
        <v>38.749220000000001</v>
      </c>
      <c r="D20" s="15">
        <v>37.913649999999997</v>
      </c>
    </row>
    <row r="21" spans="1:4" x14ac:dyDescent="0.3">
      <c r="A21">
        <v>2020</v>
      </c>
      <c r="B21" s="15">
        <v>39.14716</v>
      </c>
      <c r="C21" s="15">
        <v>38.700400000000002</v>
      </c>
      <c r="D21" s="15">
        <v>37.768830000000001</v>
      </c>
    </row>
    <row r="22" spans="1:4" x14ac:dyDescent="0.3">
      <c r="A22">
        <v>2021</v>
      </c>
      <c r="B22" s="15">
        <v>38.918819999999997</v>
      </c>
      <c r="C22" s="15">
        <v>38.56241</v>
      </c>
      <c r="D22" s="15">
        <v>37.737400000000001</v>
      </c>
    </row>
    <row r="23" spans="1:4" x14ac:dyDescent="0.3">
      <c r="A23">
        <v>2022</v>
      </c>
      <c r="B23" s="15">
        <v>38.871450000000003</v>
      </c>
      <c r="C23" s="15">
        <v>38.659030000000001</v>
      </c>
      <c r="D23" s="15">
        <v>37.4422</v>
      </c>
    </row>
    <row r="26" spans="1:4" x14ac:dyDescent="0.3">
      <c r="A26" t="s">
        <v>78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F3FB2C-E362-4B20-988F-FDBCC7213776}">
  <dimension ref="A1:D26"/>
  <sheetViews>
    <sheetView workbookViewId="0">
      <selection activeCell="A26" sqref="A26"/>
    </sheetView>
  </sheetViews>
  <sheetFormatPr baseColWidth="10" defaultRowHeight="14.4" x14ac:dyDescent="0.3"/>
  <sheetData>
    <row r="1" spans="1:4" x14ac:dyDescent="0.3">
      <c r="A1" s="2" t="s">
        <v>71</v>
      </c>
    </row>
    <row r="3" spans="1:4" x14ac:dyDescent="0.3">
      <c r="A3" t="s">
        <v>37</v>
      </c>
      <c r="B3" t="s">
        <v>17</v>
      </c>
      <c r="C3" t="s">
        <v>16</v>
      </c>
      <c r="D3" t="s">
        <v>15</v>
      </c>
    </row>
    <row r="4" spans="1:4" x14ac:dyDescent="0.3">
      <c r="A4">
        <v>2003</v>
      </c>
      <c r="B4" s="16">
        <v>0.36657200000000001</v>
      </c>
      <c r="C4" s="16">
        <v>0.34440700000000002</v>
      </c>
      <c r="D4" s="16">
        <v>0.32882119999999998</v>
      </c>
    </row>
    <row r="5" spans="1:4" x14ac:dyDescent="0.3">
      <c r="A5">
        <v>2004</v>
      </c>
      <c r="B5" s="16">
        <v>0.36371589999999998</v>
      </c>
      <c r="C5" s="16">
        <v>0.3243337</v>
      </c>
      <c r="D5" s="16">
        <v>0.31283470000000002</v>
      </c>
    </row>
    <row r="6" spans="1:4" x14ac:dyDescent="0.3">
      <c r="A6">
        <v>2005</v>
      </c>
      <c r="B6" s="16">
        <v>0.36144579999999998</v>
      </c>
      <c r="C6" s="16">
        <v>0.31735089999999999</v>
      </c>
      <c r="D6" s="16">
        <v>0.3038266</v>
      </c>
    </row>
    <row r="7" spans="1:4" x14ac:dyDescent="0.3">
      <c r="A7">
        <v>2006</v>
      </c>
      <c r="B7" s="16">
        <v>0.35947639999999997</v>
      </c>
      <c r="C7" s="16">
        <v>0.2899853</v>
      </c>
      <c r="D7" s="16">
        <v>0.27339780000000002</v>
      </c>
    </row>
    <row r="8" spans="1:4" x14ac:dyDescent="0.3">
      <c r="A8">
        <v>2007</v>
      </c>
      <c r="B8" s="16">
        <v>0.3583114</v>
      </c>
      <c r="C8" s="16">
        <v>0.29761530000000003</v>
      </c>
      <c r="D8" s="16">
        <v>0.28250419999999998</v>
      </c>
    </row>
    <row r="9" spans="1:4" x14ac:dyDescent="0.3">
      <c r="A9">
        <v>2008</v>
      </c>
      <c r="B9" s="16">
        <v>0.35963309999999998</v>
      </c>
      <c r="C9" s="16">
        <v>0.30768790000000001</v>
      </c>
      <c r="D9" s="16">
        <v>0.29429719999999998</v>
      </c>
    </row>
    <row r="10" spans="1:4" x14ac:dyDescent="0.3">
      <c r="A10">
        <v>2009</v>
      </c>
      <c r="B10" s="16">
        <v>0.3630063</v>
      </c>
      <c r="C10" s="16">
        <v>0.36751129999999999</v>
      </c>
      <c r="D10" s="16">
        <v>0.33728200000000003</v>
      </c>
    </row>
    <row r="11" spans="1:4" x14ac:dyDescent="0.3">
      <c r="A11">
        <v>2010</v>
      </c>
      <c r="B11" s="16">
        <v>0.36277619999999999</v>
      </c>
      <c r="C11" s="16">
        <v>0.35584470000000001</v>
      </c>
      <c r="D11" s="16">
        <v>0.350943</v>
      </c>
    </row>
    <row r="12" spans="1:4" x14ac:dyDescent="0.3">
      <c r="A12">
        <v>2011</v>
      </c>
      <c r="B12" s="16">
        <v>0.35845110000000002</v>
      </c>
      <c r="C12" s="16">
        <v>0.31793149999999998</v>
      </c>
      <c r="D12" s="16">
        <v>0.34443010000000002</v>
      </c>
    </row>
    <row r="13" spans="1:4" x14ac:dyDescent="0.3">
      <c r="A13">
        <v>2012</v>
      </c>
      <c r="B13" s="16">
        <v>0.35689589999999999</v>
      </c>
      <c r="C13" s="16">
        <v>0.3032183</v>
      </c>
      <c r="D13" s="16">
        <v>0.2938228</v>
      </c>
    </row>
    <row r="14" spans="1:4" x14ac:dyDescent="0.3">
      <c r="A14">
        <v>2013</v>
      </c>
      <c r="B14" s="16">
        <v>0.35847390000000001</v>
      </c>
      <c r="C14" s="16">
        <v>0.3010466</v>
      </c>
      <c r="D14" s="16">
        <v>0.2837134</v>
      </c>
    </row>
    <row r="15" spans="1:4" x14ac:dyDescent="0.3">
      <c r="A15">
        <v>2014</v>
      </c>
      <c r="B15" s="16">
        <v>0.35794710000000002</v>
      </c>
      <c r="C15" s="16">
        <v>0.31439440000000002</v>
      </c>
      <c r="D15" s="16">
        <v>0.29434280000000002</v>
      </c>
    </row>
    <row r="16" spans="1:4" x14ac:dyDescent="0.3">
      <c r="A16">
        <v>2015</v>
      </c>
      <c r="B16" s="16">
        <v>0.35712650000000001</v>
      </c>
      <c r="C16" s="16">
        <v>0.32078250000000003</v>
      </c>
      <c r="D16" s="16">
        <v>0.31639719999999999</v>
      </c>
    </row>
    <row r="17" spans="1:4" x14ac:dyDescent="0.3">
      <c r="A17">
        <v>2016</v>
      </c>
      <c r="B17" s="16">
        <v>0.35910700000000001</v>
      </c>
      <c r="C17" s="16">
        <v>0.2821902</v>
      </c>
      <c r="D17" s="16">
        <v>0.30912230000000002</v>
      </c>
    </row>
    <row r="18" spans="1:4" x14ac:dyDescent="0.3">
      <c r="A18">
        <v>2017</v>
      </c>
      <c r="B18" s="16">
        <v>0.35455249999999999</v>
      </c>
      <c r="C18" s="16">
        <v>0.29275109999999999</v>
      </c>
      <c r="D18" s="16">
        <v>0.29737760000000002</v>
      </c>
    </row>
    <row r="19" spans="1:4" x14ac:dyDescent="0.3">
      <c r="A19">
        <v>2018</v>
      </c>
      <c r="B19" s="16">
        <v>0.35074230000000001</v>
      </c>
      <c r="C19" s="16">
        <v>0.26327339999999999</v>
      </c>
      <c r="D19" s="16">
        <v>0.27711249999999998</v>
      </c>
    </row>
    <row r="20" spans="1:4" x14ac:dyDescent="0.3">
      <c r="A20">
        <v>2019</v>
      </c>
      <c r="B20" s="16">
        <v>0.34964099999999998</v>
      </c>
      <c r="C20" s="16">
        <v>0.28037980000000001</v>
      </c>
      <c r="D20" s="16">
        <v>0.27565430000000002</v>
      </c>
    </row>
    <row r="21" spans="1:4" x14ac:dyDescent="0.3">
      <c r="A21">
        <v>2020</v>
      </c>
      <c r="B21" s="16">
        <v>0.34730909999999998</v>
      </c>
      <c r="C21" s="16">
        <v>0.29098770000000002</v>
      </c>
      <c r="D21" s="16">
        <v>0.28261520000000001</v>
      </c>
    </row>
    <row r="22" spans="1:4" x14ac:dyDescent="0.3">
      <c r="A22">
        <v>2021</v>
      </c>
      <c r="B22" s="16">
        <v>0.35634080000000001</v>
      </c>
      <c r="C22" s="16">
        <v>0.32868229999999998</v>
      </c>
      <c r="D22" s="16">
        <v>0.29800359999999998</v>
      </c>
    </row>
    <row r="23" spans="1:4" x14ac:dyDescent="0.3">
      <c r="A23">
        <v>2022</v>
      </c>
      <c r="B23" s="16">
        <v>0.35607</v>
      </c>
      <c r="C23" s="16">
        <v>0.33129380000000003</v>
      </c>
      <c r="D23" s="16">
        <v>0.29817250000000001</v>
      </c>
    </row>
    <row r="26" spans="1:4" x14ac:dyDescent="0.3">
      <c r="A26" t="s">
        <v>78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7465E7-8135-4077-98E8-497F31C70BD2}">
  <dimension ref="A1:D27"/>
  <sheetViews>
    <sheetView workbookViewId="0">
      <selection activeCell="A27" sqref="A27"/>
    </sheetView>
  </sheetViews>
  <sheetFormatPr baseColWidth="10" defaultRowHeight="14.4" x14ac:dyDescent="0.3"/>
  <sheetData>
    <row r="1" spans="1:4" x14ac:dyDescent="0.3">
      <c r="A1" s="2" t="s">
        <v>72</v>
      </c>
    </row>
    <row r="3" spans="1:4" x14ac:dyDescent="0.3">
      <c r="A3" t="s">
        <v>37</v>
      </c>
      <c r="B3" t="s">
        <v>16</v>
      </c>
      <c r="C3" t="s">
        <v>15</v>
      </c>
      <c r="D3" t="s">
        <v>17</v>
      </c>
    </row>
    <row r="4" spans="1:4" x14ac:dyDescent="0.3">
      <c r="A4">
        <v>2003</v>
      </c>
      <c r="B4" s="16">
        <v>4.6208699999999998E-2</v>
      </c>
      <c r="C4" s="16">
        <v>4.61547E-2</v>
      </c>
      <c r="D4" s="16">
        <v>3.2720600000000002E-2</v>
      </c>
    </row>
    <row r="5" spans="1:4" x14ac:dyDescent="0.3">
      <c r="A5">
        <v>2004</v>
      </c>
      <c r="B5" s="16">
        <v>4.0609100000000002E-2</v>
      </c>
      <c r="C5" s="16">
        <v>4.1757799999999998E-2</v>
      </c>
      <c r="D5" s="16">
        <v>3.4936799999999997E-2</v>
      </c>
    </row>
    <row r="6" spans="1:4" x14ac:dyDescent="0.3">
      <c r="A6">
        <v>2005</v>
      </c>
      <c r="B6" s="16">
        <v>4.8925499999999997E-2</v>
      </c>
      <c r="C6" s="16">
        <v>4.6829200000000001E-2</v>
      </c>
      <c r="D6" s="16">
        <v>3.6854699999999997E-2</v>
      </c>
    </row>
    <row r="7" spans="1:4" x14ac:dyDescent="0.3">
      <c r="A7">
        <v>2006</v>
      </c>
      <c r="B7" s="16">
        <v>5.76512E-2</v>
      </c>
      <c r="C7" s="16">
        <v>5.2345700000000002E-2</v>
      </c>
      <c r="D7" s="16">
        <v>3.8774000000000003E-2</v>
      </c>
    </row>
    <row r="8" spans="1:4" x14ac:dyDescent="0.3">
      <c r="A8">
        <v>2007</v>
      </c>
      <c r="B8" s="16">
        <v>5.7495200000000003E-2</v>
      </c>
      <c r="C8" s="16">
        <v>5.4678900000000003E-2</v>
      </c>
      <c r="D8" s="16">
        <v>4.0814799999999998E-2</v>
      </c>
    </row>
    <row r="9" spans="1:4" x14ac:dyDescent="0.3">
      <c r="A9">
        <v>2008</v>
      </c>
      <c r="B9" s="16">
        <v>6.7736099999999994E-2</v>
      </c>
      <c r="C9" s="16">
        <v>5.6671300000000001E-2</v>
      </c>
      <c r="D9" s="16">
        <v>4.1913499999999999E-2</v>
      </c>
    </row>
    <row r="10" spans="1:4" x14ac:dyDescent="0.3">
      <c r="A10">
        <v>2009</v>
      </c>
      <c r="B10" s="16">
        <v>7.8186800000000001E-2</v>
      </c>
      <c r="C10" s="16">
        <v>6.2789999999999999E-2</v>
      </c>
      <c r="D10" s="16">
        <v>4.3566899999999999E-2</v>
      </c>
    </row>
    <row r="11" spans="1:4" x14ac:dyDescent="0.3">
      <c r="A11">
        <v>2010</v>
      </c>
      <c r="B11" s="16">
        <v>7.4544399999999997E-2</v>
      </c>
      <c r="C11" s="16">
        <v>6.8474800000000002E-2</v>
      </c>
      <c r="D11" s="16">
        <v>4.6294099999999998E-2</v>
      </c>
    </row>
    <row r="12" spans="1:4" x14ac:dyDescent="0.3">
      <c r="A12">
        <v>2011</v>
      </c>
      <c r="B12" s="16">
        <v>7.1260000000000004E-2</v>
      </c>
      <c r="C12" s="16">
        <v>6.78758E-2</v>
      </c>
      <c r="D12" s="16">
        <v>4.8874000000000001E-2</v>
      </c>
    </row>
    <row r="13" spans="1:4" x14ac:dyDescent="0.3">
      <c r="A13">
        <v>2012</v>
      </c>
      <c r="B13" s="16">
        <v>7.1390999999999996E-2</v>
      </c>
      <c r="C13" s="16">
        <v>6.9795800000000005E-2</v>
      </c>
      <c r="D13" s="16">
        <v>5.1397999999999999E-2</v>
      </c>
    </row>
    <row r="14" spans="1:4" x14ac:dyDescent="0.3">
      <c r="A14">
        <v>2013</v>
      </c>
      <c r="B14" s="16">
        <v>7.6276499999999997E-2</v>
      </c>
      <c r="C14" s="16">
        <v>6.7791900000000002E-2</v>
      </c>
      <c r="D14" s="16">
        <v>5.3490799999999998E-2</v>
      </c>
    </row>
    <row r="15" spans="1:4" x14ac:dyDescent="0.3">
      <c r="A15">
        <v>2014</v>
      </c>
      <c r="B15" s="16">
        <v>7.9786700000000002E-2</v>
      </c>
      <c r="C15" s="16">
        <v>7.2217600000000007E-2</v>
      </c>
      <c r="D15" s="16">
        <v>5.5468700000000003E-2</v>
      </c>
    </row>
    <row r="16" spans="1:4" x14ac:dyDescent="0.3">
      <c r="A16">
        <v>2015</v>
      </c>
      <c r="B16" s="16">
        <v>8.7864200000000003E-2</v>
      </c>
      <c r="C16" s="16">
        <v>8.2651699999999995E-2</v>
      </c>
      <c r="D16" s="16">
        <v>5.86039E-2</v>
      </c>
    </row>
    <row r="17" spans="1:4" x14ac:dyDescent="0.3">
      <c r="A17">
        <v>2016</v>
      </c>
      <c r="B17" s="16">
        <v>7.8481999999999996E-2</v>
      </c>
      <c r="C17" s="16">
        <v>7.4789099999999997E-2</v>
      </c>
      <c r="D17" s="16">
        <v>5.9213799999999997E-2</v>
      </c>
    </row>
    <row r="18" spans="1:4" x14ac:dyDescent="0.3">
      <c r="A18">
        <v>2017</v>
      </c>
      <c r="B18" s="16">
        <v>8.4117200000000003E-2</v>
      </c>
      <c r="C18" s="16">
        <v>8.0758899999999995E-2</v>
      </c>
      <c r="D18" s="16">
        <v>6.4799800000000005E-2</v>
      </c>
    </row>
    <row r="19" spans="1:4" x14ac:dyDescent="0.3">
      <c r="A19">
        <v>2018</v>
      </c>
      <c r="B19" s="16">
        <v>8.3338200000000001E-2</v>
      </c>
      <c r="C19" s="16">
        <v>8.5142800000000005E-2</v>
      </c>
      <c r="D19" s="16">
        <v>6.6438999999999998E-2</v>
      </c>
    </row>
    <row r="20" spans="1:4" x14ac:dyDescent="0.3">
      <c r="A20">
        <v>2019</v>
      </c>
      <c r="B20" s="16">
        <v>0.1056187</v>
      </c>
      <c r="C20" s="16">
        <v>0.10108250000000001</v>
      </c>
      <c r="D20" s="16">
        <v>6.9006600000000001E-2</v>
      </c>
    </row>
    <row r="21" spans="1:4" x14ac:dyDescent="0.3">
      <c r="A21">
        <v>2020</v>
      </c>
      <c r="B21" s="16">
        <v>0.1206156</v>
      </c>
      <c r="C21" s="16">
        <v>0.1043359</v>
      </c>
      <c r="D21" s="16">
        <v>7.5274900000000006E-2</v>
      </c>
    </row>
    <row r="22" spans="1:4" x14ac:dyDescent="0.3">
      <c r="A22">
        <v>2021</v>
      </c>
      <c r="B22" s="16">
        <v>0.1289679</v>
      </c>
      <c r="C22" s="16">
        <v>0.1066604</v>
      </c>
      <c r="D22" s="16">
        <v>7.6200500000000004E-2</v>
      </c>
    </row>
    <row r="23" spans="1:4" x14ac:dyDescent="0.3">
      <c r="A23">
        <v>2022</v>
      </c>
      <c r="B23" s="16">
        <v>0.1213636</v>
      </c>
      <c r="C23" s="16">
        <v>0.1038636</v>
      </c>
      <c r="D23" s="16">
        <v>7.8884999999999997E-2</v>
      </c>
    </row>
    <row r="26" spans="1:4" x14ac:dyDescent="0.3">
      <c r="A26" t="s">
        <v>78</v>
      </c>
    </row>
    <row r="27" spans="1:4" x14ac:dyDescent="0.3">
      <c r="A27" t="s">
        <v>79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3185EF-B69D-49F4-972D-94F751ECFAC0}">
  <dimension ref="A1:D26"/>
  <sheetViews>
    <sheetView workbookViewId="0">
      <selection activeCell="A26" sqref="A26"/>
    </sheetView>
  </sheetViews>
  <sheetFormatPr baseColWidth="10" defaultRowHeight="14.4" x14ac:dyDescent="0.3"/>
  <sheetData>
    <row r="1" spans="1:4" x14ac:dyDescent="0.3">
      <c r="A1" s="2" t="s">
        <v>73</v>
      </c>
    </row>
    <row r="3" spans="1:4" x14ac:dyDescent="0.3">
      <c r="A3" t="s">
        <v>37</v>
      </c>
      <c r="B3" t="s">
        <v>16</v>
      </c>
      <c r="C3" t="s">
        <v>15</v>
      </c>
      <c r="D3" t="s">
        <v>74</v>
      </c>
    </row>
    <row r="4" spans="1:4" x14ac:dyDescent="0.3">
      <c r="A4">
        <v>2003</v>
      </c>
      <c r="B4" s="16">
        <v>0.16438356164383561</v>
      </c>
      <c r="C4" s="16">
        <v>0.15648445873526259</v>
      </c>
      <c r="D4" s="16">
        <v>0.11376339077782953</v>
      </c>
    </row>
    <row r="5" spans="1:4" x14ac:dyDescent="0.3">
      <c r="A5">
        <v>2004</v>
      </c>
      <c r="B5" s="16">
        <v>0.16707616707616707</v>
      </c>
      <c r="C5" s="16">
        <v>0.16859243697478993</v>
      </c>
      <c r="D5" s="16">
        <v>0.1305993690851735</v>
      </c>
    </row>
    <row r="6" spans="1:4" x14ac:dyDescent="0.3">
      <c r="A6">
        <v>2005</v>
      </c>
      <c r="B6" s="16">
        <v>0.19686800894854586</v>
      </c>
      <c r="C6" s="16">
        <v>0.18173875054608998</v>
      </c>
      <c r="D6" s="16">
        <v>0.14119739841013954</v>
      </c>
    </row>
    <row r="7" spans="1:4" x14ac:dyDescent="0.3">
      <c r="A7">
        <v>2006</v>
      </c>
      <c r="B7" s="16">
        <v>0.24169986719787517</v>
      </c>
      <c r="C7" s="16">
        <v>0.2214661305289205</v>
      </c>
      <c r="D7" s="16">
        <v>0.15659658996854825</v>
      </c>
    </row>
    <row r="8" spans="1:4" x14ac:dyDescent="0.3">
      <c r="A8">
        <v>2007</v>
      </c>
      <c r="B8" s="16">
        <v>0.23265741728922093</v>
      </c>
      <c r="C8" s="16">
        <v>0.23321926822848119</v>
      </c>
      <c r="D8" s="16">
        <v>0.1614738858527241</v>
      </c>
    </row>
    <row r="9" spans="1:4" x14ac:dyDescent="0.3">
      <c r="A9">
        <v>2008</v>
      </c>
      <c r="B9" s="16">
        <v>0.21155943293347873</v>
      </c>
      <c r="C9" s="16">
        <v>0.21294718909710392</v>
      </c>
      <c r="D9" s="16">
        <v>0.15822672876260097</v>
      </c>
    </row>
    <row r="10" spans="1:4" x14ac:dyDescent="0.3">
      <c r="A10">
        <v>2009</v>
      </c>
      <c r="B10" s="16">
        <v>0.21780604133545309</v>
      </c>
      <c r="C10" s="16">
        <v>0.20982514571190675</v>
      </c>
      <c r="D10" s="16">
        <v>0.16230747689722766</v>
      </c>
    </row>
    <row r="11" spans="1:4" x14ac:dyDescent="0.3">
      <c r="A11">
        <v>2010</v>
      </c>
      <c r="B11" s="16">
        <v>0.19874476987447698</v>
      </c>
      <c r="C11" s="16">
        <v>0.1995987963891675</v>
      </c>
      <c r="D11" s="16">
        <v>0.16033161270139215</v>
      </c>
    </row>
    <row r="12" spans="1:4" x14ac:dyDescent="0.3">
      <c r="A12">
        <v>2011</v>
      </c>
      <c r="B12" s="16">
        <v>0.19489559164733178</v>
      </c>
      <c r="C12" s="16">
        <v>0.18902439024390244</v>
      </c>
      <c r="D12" s="16">
        <v>0.15108067622512306</v>
      </c>
    </row>
    <row r="13" spans="1:4" x14ac:dyDescent="0.3">
      <c r="A13">
        <v>2012</v>
      </c>
      <c r="B13" s="16">
        <v>0.18390804597701149</v>
      </c>
      <c r="C13" s="16">
        <v>0.20686657974793568</v>
      </c>
      <c r="D13" s="16">
        <v>0.16815179788237761</v>
      </c>
    </row>
    <row r="14" spans="1:4" x14ac:dyDescent="0.3">
      <c r="A14">
        <v>2013</v>
      </c>
      <c r="B14" s="16">
        <v>0.20239880059970014</v>
      </c>
      <c r="C14" s="16">
        <v>0.21578538102643857</v>
      </c>
      <c r="D14" s="16">
        <v>0.17544895448954489</v>
      </c>
    </row>
    <row r="15" spans="1:4" x14ac:dyDescent="0.3">
      <c r="A15">
        <v>2014</v>
      </c>
      <c r="B15" s="16">
        <v>0.23238095238095238</v>
      </c>
      <c r="C15" s="16">
        <v>0.23047210300429186</v>
      </c>
      <c r="D15" s="16">
        <v>0.1847253947760453</v>
      </c>
    </row>
    <row r="16" spans="1:4" x14ac:dyDescent="0.3">
      <c r="A16">
        <v>2015</v>
      </c>
      <c r="B16" s="16">
        <v>0.26516853932584272</v>
      </c>
      <c r="C16" s="16">
        <v>0.24977252047315743</v>
      </c>
      <c r="D16" s="16">
        <v>0.19780325657577802</v>
      </c>
    </row>
    <row r="17" spans="1:4" x14ac:dyDescent="0.3">
      <c r="A17">
        <v>2016</v>
      </c>
      <c r="B17" s="16">
        <v>0.29310344827586204</v>
      </c>
      <c r="C17" s="16">
        <v>0.28206239168110919</v>
      </c>
      <c r="D17" s="16">
        <v>0.2098742167993593</v>
      </c>
    </row>
    <row r="18" spans="1:4" x14ac:dyDescent="0.3">
      <c r="A18">
        <v>2017</v>
      </c>
      <c r="B18" s="16">
        <v>0.31274131274131273</v>
      </c>
      <c r="C18" s="16">
        <v>0.2741738066095471</v>
      </c>
      <c r="D18" s="16">
        <v>0.22193488801662434</v>
      </c>
    </row>
    <row r="19" spans="1:4" x14ac:dyDescent="0.3">
      <c r="A19">
        <v>2018</v>
      </c>
      <c r="B19" s="16">
        <v>0.27549467275494671</v>
      </c>
      <c r="C19" s="16">
        <v>0.2806573957016435</v>
      </c>
      <c r="D19" s="16">
        <v>0.22378957169459962</v>
      </c>
    </row>
    <row r="20" spans="1:4" x14ac:dyDescent="0.3">
      <c r="A20">
        <v>2019</v>
      </c>
      <c r="B20" s="16">
        <v>0.31413612565445026</v>
      </c>
      <c r="C20" s="16">
        <v>0.29858183211958605</v>
      </c>
      <c r="D20" s="16">
        <v>0.22145141673048335</v>
      </c>
    </row>
    <row r="21" spans="1:4" x14ac:dyDescent="0.3">
      <c r="A21">
        <v>2020</v>
      </c>
      <c r="B21" s="16">
        <v>0.36229205175600737</v>
      </c>
      <c r="C21" s="16">
        <v>0.33285163776493254</v>
      </c>
      <c r="D21" s="16">
        <v>0.22075407773099076</v>
      </c>
    </row>
    <row r="22" spans="1:4" x14ac:dyDescent="0.3">
      <c r="A22">
        <v>2021</v>
      </c>
      <c r="B22" s="16">
        <v>0.35468749999999999</v>
      </c>
      <c r="C22" s="16">
        <v>0.31758109731678014</v>
      </c>
      <c r="D22" s="16">
        <v>0.22535336080464355</v>
      </c>
    </row>
    <row r="23" spans="1:4" x14ac:dyDescent="0.3">
      <c r="A23">
        <v>2022</v>
      </c>
      <c r="B23" s="16">
        <v>0.34285714285714286</v>
      </c>
      <c r="C23" s="16">
        <v>0.33287671232876714</v>
      </c>
      <c r="D23" s="16">
        <v>0.22653849530330963</v>
      </c>
    </row>
    <row r="26" spans="1:4" x14ac:dyDescent="0.3">
      <c r="A26" t="s">
        <v>78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E523A6-7D6F-4325-8FD9-C05D4AD12FD4}">
  <dimension ref="A1:D26"/>
  <sheetViews>
    <sheetView workbookViewId="0">
      <selection activeCell="A26" sqref="A26"/>
    </sheetView>
  </sheetViews>
  <sheetFormatPr baseColWidth="10" defaultRowHeight="14.4" x14ac:dyDescent="0.3"/>
  <sheetData>
    <row r="1" spans="1:4" x14ac:dyDescent="0.3">
      <c r="A1" s="2" t="s">
        <v>75</v>
      </c>
    </row>
    <row r="3" spans="1:4" x14ac:dyDescent="0.3">
      <c r="A3" t="s">
        <v>37</v>
      </c>
      <c r="B3" t="s">
        <v>16</v>
      </c>
      <c r="C3" t="s">
        <v>15</v>
      </c>
      <c r="D3" t="s">
        <v>74</v>
      </c>
    </row>
    <row r="4" spans="1:4" x14ac:dyDescent="0.3">
      <c r="A4">
        <v>2003</v>
      </c>
      <c r="B4" s="16">
        <v>4.1095890410958902E-2</v>
      </c>
      <c r="C4" s="16">
        <v>3.9121114683815648E-2</v>
      </c>
      <c r="D4" s="16">
        <v>2.5267815556590592E-2</v>
      </c>
    </row>
    <row r="5" spans="1:4" x14ac:dyDescent="0.3">
      <c r="A5">
        <v>2004</v>
      </c>
      <c r="B5" s="16">
        <v>4.4226044226044224E-2</v>
      </c>
      <c r="C5" s="16">
        <v>4.6218487394957986E-2</v>
      </c>
      <c r="D5" s="16">
        <v>2.953828505878979E-2</v>
      </c>
    </row>
    <row r="6" spans="1:4" x14ac:dyDescent="0.3">
      <c r="A6">
        <v>2005</v>
      </c>
      <c r="B6" s="16">
        <v>6.2639821029082776E-2</v>
      </c>
      <c r="C6" s="16">
        <v>5.286151157710791E-2</v>
      </c>
      <c r="D6" s="16">
        <v>3.5744065817999889E-2</v>
      </c>
    </row>
    <row r="7" spans="1:4" x14ac:dyDescent="0.3">
      <c r="A7">
        <v>2006</v>
      </c>
      <c r="B7" s="16">
        <v>7.702523240371846E-2</v>
      </c>
      <c r="C7" s="16">
        <v>7.2687905969687591E-2</v>
      </c>
      <c r="D7" s="16">
        <v>4.5798157038017991E-2</v>
      </c>
    </row>
    <row r="8" spans="1:4" x14ac:dyDescent="0.3">
      <c r="A8">
        <v>2007</v>
      </c>
      <c r="B8" s="16">
        <v>8.4311632870864461E-2</v>
      </c>
      <c r="C8" s="16">
        <v>7.5809423532508552E-2</v>
      </c>
      <c r="D8" s="16">
        <v>4.8002704377711418E-2</v>
      </c>
    </row>
    <row r="9" spans="1:4" x14ac:dyDescent="0.3">
      <c r="A9">
        <v>2008</v>
      </c>
      <c r="B9" s="16">
        <v>7.6335877862595422E-2</v>
      </c>
      <c r="C9" s="16">
        <v>7.8648495173197053E-2</v>
      </c>
      <c r="D9" s="16">
        <v>4.8871072333903198E-2</v>
      </c>
    </row>
    <row r="10" spans="1:4" x14ac:dyDescent="0.3">
      <c r="A10">
        <v>2009</v>
      </c>
      <c r="B10" s="16">
        <v>0.10333863275039745</v>
      </c>
      <c r="C10" s="16">
        <v>7.993338884263114E-2</v>
      </c>
      <c r="D10" s="16">
        <v>5.2086250350042003E-2</v>
      </c>
    </row>
    <row r="11" spans="1:4" x14ac:dyDescent="0.3">
      <c r="A11">
        <v>2010</v>
      </c>
      <c r="B11" s="16">
        <v>7.1129707112970716E-2</v>
      </c>
      <c r="C11" s="16">
        <v>7.8736208625877629E-2</v>
      </c>
      <c r="D11" s="16">
        <v>5.427811669012983E-2</v>
      </c>
    </row>
    <row r="12" spans="1:4" x14ac:dyDescent="0.3">
      <c r="A12">
        <v>2011</v>
      </c>
      <c r="B12" s="16">
        <v>5.8004640371229696E-2</v>
      </c>
      <c r="C12" s="16">
        <v>7.372505543237251E-2</v>
      </c>
      <c r="D12" s="16">
        <v>5.2214851273271988E-2</v>
      </c>
    </row>
    <row r="13" spans="1:4" x14ac:dyDescent="0.3">
      <c r="A13">
        <v>2012</v>
      </c>
      <c r="B13" s="16">
        <v>6.7323481116584566E-2</v>
      </c>
      <c r="C13" s="16">
        <v>7.5184702303346368E-2</v>
      </c>
      <c r="D13" s="16">
        <v>6.0540937205157776E-2</v>
      </c>
    </row>
    <row r="14" spans="1:4" x14ac:dyDescent="0.3">
      <c r="A14">
        <v>2013</v>
      </c>
      <c r="B14" s="16">
        <v>8.2458770614692659E-2</v>
      </c>
      <c r="C14" s="16">
        <v>8.8646967340590979E-2</v>
      </c>
      <c r="D14" s="16">
        <v>6.5928659286592861E-2</v>
      </c>
    </row>
    <row r="15" spans="1:4" x14ac:dyDescent="0.3">
      <c r="A15">
        <v>2014</v>
      </c>
      <c r="B15" s="16">
        <v>9.1428571428571428E-2</v>
      </c>
      <c r="C15" s="16">
        <v>9.3991416309012879E-2</v>
      </c>
      <c r="D15" s="16">
        <v>6.9272023041016983E-2</v>
      </c>
    </row>
    <row r="16" spans="1:4" x14ac:dyDescent="0.3">
      <c r="A16">
        <v>2015</v>
      </c>
      <c r="B16" s="16">
        <v>0.12359550561797752</v>
      </c>
      <c r="C16" s="16">
        <v>0.11510464058234759</v>
      </c>
      <c r="D16" s="16">
        <v>7.9053858753251757E-2</v>
      </c>
    </row>
    <row r="17" spans="1:4" x14ac:dyDescent="0.3">
      <c r="A17">
        <v>2016</v>
      </c>
      <c r="B17" s="16">
        <v>0.13577586206896552</v>
      </c>
      <c r="C17" s="16">
        <v>0.12738301559792028</v>
      </c>
      <c r="D17" s="16">
        <v>8.7294483440900739E-2</v>
      </c>
    </row>
    <row r="18" spans="1:4" x14ac:dyDescent="0.3">
      <c r="A18">
        <v>2017</v>
      </c>
      <c r="B18" s="16">
        <v>0.14864864864864866</v>
      </c>
      <c r="C18" s="16">
        <v>0.12484700122399021</v>
      </c>
      <c r="D18" s="16">
        <v>9.3234818748556922E-2</v>
      </c>
    </row>
    <row r="19" spans="1:4" x14ac:dyDescent="0.3">
      <c r="A19">
        <v>2018</v>
      </c>
      <c r="B19" s="16">
        <v>0.12785388127853881</v>
      </c>
      <c r="C19" s="16">
        <v>0.12557943531394858</v>
      </c>
      <c r="D19" s="16">
        <v>9.4459962756052146E-2</v>
      </c>
    </row>
    <row r="20" spans="1:4" x14ac:dyDescent="0.3">
      <c r="A20">
        <v>2019</v>
      </c>
      <c r="B20" s="16">
        <v>0.13612565445026178</v>
      </c>
      <c r="C20" s="16">
        <v>0.13798390187811421</v>
      </c>
      <c r="D20" s="16">
        <v>9.347267894950223E-2</v>
      </c>
    </row>
    <row r="21" spans="1:4" x14ac:dyDescent="0.3">
      <c r="A21">
        <v>2020</v>
      </c>
      <c r="B21" s="16">
        <v>0.15896487985212571</v>
      </c>
      <c r="C21" s="16">
        <v>0.15703275529865124</v>
      </c>
      <c r="D21" s="16">
        <v>9.3557911040123912E-2</v>
      </c>
    </row>
    <row r="22" spans="1:4" x14ac:dyDescent="0.3">
      <c r="A22">
        <v>2021</v>
      </c>
      <c r="B22" s="16">
        <v>0.15625</v>
      </c>
      <c r="C22" s="16">
        <v>0.14337204645574689</v>
      </c>
      <c r="D22" s="16">
        <v>9.2604900527271924E-2</v>
      </c>
    </row>
    <row r="23" spans="1:4" x14ac:dyDescent="0.3">
      <c r="A23">
        <v>2022</v>
      </c>
      <c r="B23" s="16">
        <v>0.16285714285714287</v>
      </c>
      <c r="C23" s="16">
        <v>0.15924657534246575</v>
      </c>
      <c r="D23" s="16">
        <v>9.6260205425335796E-2</v>
      </c>
    </row>
    <row r="26" spans="1:4" x14ac:dyDescent="0.3">
      <c r="A26" t="s">
        <v>78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B797681BE48184982EEFE47675BD1E3" ma:contentTypeVersion="16" ma:contentTypeDescription="Create a new document." ma:contentTypeScope="" ma:versionID="41756dbb5590d86db9c71be4ff79075a">
  <xsd:schema xmlns:xsd="http://www.w3.org/2001/XMLSchema" xmlns:xs="http://www.w3.org/2001/XMLSchema" xmlns:p="http://schemas.microsoft.com/office/2006/metadata/properties" xmlns:ns2="54f8c99b-f2b5-46dc-87de-a4b4c4476c4c" xmlns:ns3="3f99d5c4-b9f2-49ea-be39-e160b64a2a8f" targetNamespace="http://schemas.microsoft.com/office/2006/metadata/properties" ma:root="true" ma:fieldsID="5a46f3393085db2e4450ca293ca4eafc" ns2:_="" ns3:_="">
    <xsd:import namespace="54f8c99b-f2b5-46dc-87de-a4b4c4476c4c"/>
    <xsd:import namespace="3f99d5c4-b9f2-49ea-be39-e160b64a2a8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f8c99b-f2b5-46dc-87de-a4b4c4476c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26cff002-41dc-47c6-9720-c7756c5075c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99d5c4-b9f2-49ea-be39-e160b64a2a8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4f8c99b-f2b5-46dc-87de-a4b4c4476c4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736030A-7BA7-402C-8DC4-E6875E422786}"/>
</file>

<file path=customXml/itemProps2.xml><?xml version="1.0" encoding="utf-8"?>
<ds:datastoreItem xmlns:ds="http://schemas.openxmlformats.org/officeDocument/2006/customXml" ds:itemID="{631C1D21-0BFA-49AA-B6B8-48DA5D69761F}"/>
</file>

<file path=customXml/itemProps3.xml><?xml version="1.0" encoding="utf-8"?>
<ds:datastoreItem xmlns:ds="http://schemas.openxmlformats.org/officeDocument/2006/customXml" ds:itemID="{EDDD2741-5902-459A-9ABF-54F5644D2AD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10</vt:i4>
      </vt:variant>
    </vt:vector>
  </HeadingPairs>
  <TitlesOfParts>
    <vt:vector size="10" baseType="lpstr">
      <vt:lpstr>Figurgrunnlag</vt:lpstr>
      <vt:lpstr>7.2a</vt:lpstr>
      <vt:lpstr>7.2b</vt:lpstr>
      <vt:lpstr>7.2c</vt:lpstr>
      <vt:lpstr>7.2d</vt:lpstr>
      <vt:lpstr>7.2e</vt:lpstr>
      <vt:lpstr>7.2f</vt:lpstr>
      <vt:lpstr>7.2g</vt:lpstr>
      <vt:lpstr>7.2h</vt:lpstr>
      <vt:lpstr>7.2i</vt:lpstr>
    </vt:vector>
  </TitlesOfParts>
  <Company>RCN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Kaia Ingerdatter Sørland</dc:creator>
  <cp:lastModifiedBy>Kaia Ingerdatter Sørland</cp:lastModifiedBy>
  <dcterms:created xsi:type="dcterms:W3CDTF">2025-05-06T12:27:01Z</dcterms:created>
  <dcterms:modified xsi:type="dcterms:W3CDTF">2025-05-06T12:53:11Z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57cc846-0bc0-43b9-8353-a5d3a5c07e06_Enabled">
    <vt:lpwstr>true</vt:lpwstr>
  </property>
  <property fmtid="{D5CDD505-2E9C-101B-9397-08002B2CF9AE}" pid="3" name="MSIP_Label_c57cc846-0bc0-43b9-8353-a5d3a5c07e06_SetDate">
    <vt:lpwstr>2025-05-06T12:53:06Z</vt:lpwstr>
  </property>
  <property fmtid="{D5CDD505-2E9C-101B-9397-08002B2CF9AE}" pid="4" name="MSIP_Label_c57cc846-0bc0-43b9-8353-a5d3a5c07e06_Method">
    <vt:lpwstr>Privileged</vt:lpwstr>
  </property>
  <property fmtid="{D5CDD505-2E9C-101B-9397-08002B2CF9AE}" pid="5" name="MSIP_Label_c57cc846-0bc0-43b9-8353-a5d3a5c07e06_Name">
    <vt:lpwstr>c57cc846-0bc0-43b9-8353-a5d3a5c07e06</vt:lpwstr>
  </property>
  <property fmtid="{D5CDD505-2E9C-101B-9397-08002B2CF9AE}" pid="6" name="MSIP_Label_c57cc846-0bc0-43b9-8353-a5d3a5c07e06_SiteId">
    <vt:lpwstr>a9b13882-99a6-4b28-9368-b64c69bf0256</vt:lpwstr>
  </property>
  <property fmtid="{D5CDD505-2E9C-101B-9397-08002B2CF9AE}" pid="7" name="MSIP_Label_c57cc846-0bc0-43b9-8353-a5d3a5c07e06_ActionId">
    <vt:lpwstr>06ffef1a-a049-444a-bc67-e3795c38f56e</vt:lpwstr>
  </property>
  <property fmtid="{D5CDD505-2E9C-101B-9397-08002B2CF9AE}" pid="8" name="MSIP_Label_c57cc846-0bc0-43b9-8353-a5d3a5c07e06_ContentBits">
    <vt:lpwstr>0</vt:lpwstr>
  </property>
  <property fmtid="{D5CDD505-2E9C-101B-9397-08002B2CF9AE}" pid="9" name="MSIP_Label_c57cc846-0bc0-43b9-8353-a5d3a5c07e06_Tag">
    <vt:lpwstr>10, 0, 1, 1</vt:lpwstr>
  </property>
  <property fmtid="{D5CDD505-2E9C-101B-9397-08002B2CF9AE}" pid="10" name="ContentTypeId">
    <vt:lpwstr>0x0101002B797681BE48184982EEFE47675BD1E3</vt:lpwstr>
  </property>
</Properties>
</file>